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4080" windowHeight="1123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6" i="6" s="1"/>
  <c r="N45" i="6"/>
  <c r="N7" i="1"/>
  <c r="N8" i="1"/>
  <c r="N9" i="1"/>
  <c r="N10" i="1"/>
  <c r="N11" i="1"/>
  <c r="N14" i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N6" i="2" l="1"/>
  <c r="N6" i="7"/>
  <c r="N6" i="1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6" i="6" s="1"/>
  <c r="M45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N18" i="2" s="1"/>
  <c r="M32" i="2"/>
  <c r="N31" i="2" s="1"/>
  <c r="M6" i="7" l="1"/>
  <c r="M6" i="1"/>
  <c r="M6" i="2"/>
  <c r="N5" i="2" s="1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L6" i="6" l="1"/>
  <c r="L6" i="1"/>
  <c r="L6" i="7"/>
  <c r="L6" i="2"/>
  <c r="M5" i="2" s="1"/>
  <c r="J7" i="7"/>
  <c r="K7" i="7"/>
  <c r="J8" i="7"/>
  <c r="K8" i="7"/>
  <c r="J9" i="7"/>
  <c r="K9" i="7"/>
  <c r="J10" i="7"/>
  <c r="K10" i="7"/>
  <c r="J11" i="7"/>
  <c r="K11" i="7"/>
  <c r="J14" i="7"/>
  <c r="K14" i="7"/>
  <c r="J22" i="7"/>
  <c r="K22" i="7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9" i="6"/>
  <c r="K19" i="6"/>
  <c r="J32" i="6"/>
  <c r="K32" i="6"/>
  <c r="J45" i="6"/>
  <c r="K45" i="6"/>
  <c r="J7" i="1"/>
  <c r="K7" i="1"/>
  <c r="J8" i="1"/>
  <c r="K8" i="1"/>
  <c r="J9" i="1"/>
  <c r="K9" i="1"/>
  <c r="J10" i="1"/>
  <c r="K10" i="1"/>
  <c r="J11" i="1"/>
  <c r="K11" i="1"/>
  <c r="J14" i="1"/>
  <c r="K14" i="1"/>
  <c r="J22" i="1"/>
  <c r="K22" i="1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9" i="2"/>
  <c r="K19" i="2"/>
  <c r="L18" i="2" s="1"/>
  <c r="J32" i="2"/>
  <c r="K32" i="2"/>
  <c r="L31" i="2" s="1"/>
  <c r="J6" i="7" l="1"/>
  <c r="K6" i="7"/>
  <c r="K6" i="6"/>
  <c r="J6" i="6"/>
  <c r="J6" i="1"/>
  <c r="K6" i="1"/>
  <c r="K18" i="2"/>
  <c r="K31" i="2"/>
  <c r="J6" i="2"/>
  <c r="K6" i="2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K5" i="2" l="1"/>
  <c r="L5" i="2"/>
  <c r="I6" i="7"/>
  <c r="I6" i="1"/>
  <c r="I6" i="6"/>
  <c r="I6" i="2"/>
  <c r="J5" i="2" s="1"/>
  <c r="H7" i="7"/>
  <c r="H8" i="7"/>
  <c r="H9" i="7"/>
  <c r="H10" i="7"/>
  <c r="H11" i="7"/>
  <c r="H14" i="7"/>
  <c r="H22" i="7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I18" i="2" s="1"/>
  <c r="H32" i="2"/>
  <c r="I31" i="2" s="1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6" i="1" l="1"/>
  <c r="H6" i="7"/>
  <c r="H6" i="2"/>
  <c r="I5" i="2" s="1"/>
  <c r="H6" i="6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6" i="7" l="1"/>
  <c r="G6" i="6"/>
  <c r="G6" i="1"/>
  <c r="G6" i="2"/>
  <c r="H5" i="2" s="1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6" i="6" l="1"/>
  <c r="F6" i="7"/>
  <c r="F6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2" l="1"/>
  <c r="G5" i="2" s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7" l="1"/>
  <c r="E6" i="6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1" l="1"/>
  <c r="D6" i="7"/>
  <c r="D6" i="6"/>
  <c r="D6" i="2"/>
  <c r="E5" i="2" s="1"/>
  <c r="B7" i="7"/>
  <c r="C7" i="7"/>
  <c r="B8" i="7"/>
  <c r="C8" i="7"/>
  <c r="B9" i="7"/>
  <c r="C9" i="7"/>
  <c r="B10" i="7"/>
  <c r="C10" i="7"/>
  <c r="B11" i="7"/>
  <c r="C11" i="7"/>
  <c r="B14" i="7"/>
  <c r="C14" i="7"/>
  <c r="B22" i="7"/>
  <c r="C22" i="7"/>
  <c r="C45" i="6"/>
  <c r="B45" i="6"/>
  <c r="C32" i="6"/>
  <c r="B32" i="6"/>
  <c r="C19" i="6"/>
  <c r="B19" i="6"/>
  <c r="C16" i="6"/>
  <c r="B16" i="6"/>
  <c r="C15" i="6"/>
  <c r="B15" i="6"/>
  <c r="C14" i="6"/>
  <c r="B14" i="6"/>
  <c r="C13" i="6"/>
  <c r="B13" i="6"/>
  <c r="C12" i="6"/>
  <c r="B12" i="6"/>
  <c r="C11" i="6"/>
  <c r="B11" i="6"/>
  <c r="C10" i="6"/>
  <c r="B10" i="6"/>
  <c r="C9" i="6"/>
  <c r="B9" i="6"/>
  <c r="C8" i="6"/>
  <c r="B8" i="6"/>
  <c r="C7" i="6"/>
  <c r="B7" i="6"/>
  <c r="B7" i="1"/>
  <c r="C7" i="1"/>
  <c r="B8" i="1"/>
  <c r="C8" i="1"/>
  <c r="B9" i="1"/>
  <c r="C9" i="1"/>
  <c r="B10" i="1"/>
  <c r="C10" i="1"/>
  <c r="B11" i="1"/>
  <c r="C11" i="1"/>
  <c r="B14" i="1"/>
  <c r="C14" i="1"/>
  <c r="B22" i="1"/>
  <c r="C22" i="1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9" i="2"/>
  <c r="C19" i="2"/>
  <c r="D18" i="2" s="1"/>
  <c r="B32" i="2"/>
  <c r="C32" i="2"/>
  <c r="C31" i="2" l="1"/>
  <c r="B6" i="7"/>
  <c r="D31" i="2"/>
  <c r="C6" i="7"/>
  <c r="B6" i="6"/>
  <c r="C6" i="6"/>
  <c r="B6" i="1"/>
  <c r="C6" i="1"/>
  <c r="B31" i="2"/>
  <c r="C6" i="2"/>
  <c r="D5" i="2" s="1"/>
  <c r="B18" i="2"/>
  <c r="C18" i="2"/>
  <c r="B6" i="2"/>
  <c r="B5" i="2" l="1"/>
  <c r="C5" i="2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<sst xmlns="http://schemas.openxmlformats.org/spreadsheetml/2006/main" count="171" uniqueCount="75">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</sst>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3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3" fontId="14" fillId="5" borderId="12" xfId="2" applyNumberFormat="1" applyBorder="1" applyAlignment="1">
      <alignment wrapText="1"/>
    </xf>
    <xf numFmtId="0" fontId="0" fillId="0" borderId="0" xfId="0"/>
    <xf numFmtId="0" fontId="16" fillId="6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Marzo</a:t>
            </a:r>
            <a:r>
              <a:rPr lang="es-ES"/>
              <a:t> 2020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155</c:v>
                </c:pt>
                <c:pt idx="1">
                  <c:v>22</c:v>
                </c:pt>
                <c:pt idx="2">
                  <c:v>131</c:v>
                </c:pt>
                <c:pt idx="3">
                  <c:v>161</c:v>
                </c:pt>
                <c:pt idx="4">
                  <c:v>1319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43525</c:v>
                </c:pt>
                <c:pt idx="1">
                  <c:v>43556</c:v>
                </c:pt>
                <c:pt idx="2">
                  <c:v>43586</c:v>
                </c:pt>
                <c:pt idx="3">
                  <c:v>43617</c:v>
                </c:pt>
                <c:pt idx="4">
                  <c:v>43647</c:v>
                </c:pt>
                <c:pt idx="5">
                  <c:v>43678</c:v>
                </c:pt>
                <c:pt idx="6">
                  <c:v>43709</c:v>
                </c:pt>
                <c:pt idx="7">
                  <c:v>43739</c:v>
                </c:pt>
                <c:pt idx="8">
                  <c:v>43770</c:v>
                </c:pt>
                <c:pt idx="9">
                  <c:v>43800</c:v>
                </c:pt>
                <c:pt idx="10">
                  <c:v>43831</c:v>
                </c:pt>
                <c:pt idx="11">
                  <c:v>43862</c:v>
                </c:pt>
                <c:pt idx="12">
                  <c:v>43891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1743</c:v>
                </c:pt>
                <c:pt idx="1">
                  <c:v>1737</c:v>
                </c:pt>
                <c:pt idx="2">
                  <c:v>1731</c:v>
                </c:pt>
                <c:pt idx="3">
                  <c:v>1654</c:v>
                </c:pt>
                <c:pt idx="4">
                  <c:v>1636</c:v>
                </c:pt>
                <c:pt idx="5">
                  <c:v>1670</c:v>
                </c:pt>
                <c:pt idx="6">
                  <c:v>1657</c:v>
                </c:pt>
                <c:pt idx="7">
                  <c:v>1720</c:v>
                </c:pt>
                <c:pt idx="8">
                  <c:v>1723</c:v>
                </c:pt>
                <c:pt idx="9">
                  <c:v>1722</c:v>
                </c:pt>
                <c:pt idx="10">
                  <c:v>1770</c:v>
                </c:pt>
                <c:pt idx="11">
                  <c:v>1718</c:v>
                </c:pt>
                <c:pt idx="12">
                  <c:v>1788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Marzo 2020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41</c:v>
                </c:pt>
                <c:pt idx="1">
                  <c:v>102</c:v>
                </c:pt>
                <c:pt idx="2">
                  <c:v>153</c:v>
                </c:pt>
                <c:pt idx="3">
                  <c:v>195</c:v>
                </c:pt>
                <c:pt idx="4">
                  <c:v>218</c:v>
                </c:pt>
                <c:pt idx="5">
                  <c:v>271</c:v>
                </c:pt>
                <c:pt idx="6">
                  <c:v>231</c:v>
                </c:pt>
                <c:pt idx="7">
                  <c:v>196</c:v>
                </c:pt>
                <c:pt idx="8">
                  <c:v>205</c:v>
                </c:pt>
                <c:pt idx="9">
                  <c:v>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A2" workbookViewId="0">
      <selection activeCell="Q39" sqref="Q39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43525</v>
      </c>
      <c r="C3" s="28">
        <v>43556</v>
      </c>
      <c r="D3" s="28">
        <v>43586</v>
      </c>
      <c r="E3" s="28">
        <v>43617</v>
      </c>
      <c r="F3" s="28">
        <v>43647</v>
      </c>
      <c r="G3" s="28">
        <v>43678</v>
      </c>
      <c r="H3" s="28">
        <v>43709</v>
      </c>
      <c r="I3" s="28">
        <v>43739</v>
      </c>
      <c r="J3" s="28">
        <v>43770</v>
      </c>
      <c r="K3" s="28">
        <v>43800</v>
      </c>
      <c r="L3" s="28">
        <v>43831</v>
      </c>
      <c r="M3" s="28">
        <v>43862</v>
      </c>
      <c r="N3" s="28">
        <v>43891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4" t="e">
        <f>B6-#REF!</f>
        <v>#REF!</v>
      </c>
      <c r="C5" s="34">
        <f t="shared" ref="C5:I5" si="0">C6-B6</f>
        <v>-6</v>
      </c>
      <c r="D5" s="34">
        <f t="shared" si="0"/>
        <v>-6</v>
      </c>
      <c r="E5" s="34">
        <f t="shared" si="0"/>
        <v>-77</v>
      </c>
      <c r="F5" s="34">
        <f t="shared" si="0"/>
        <v>-18</v>
      </c>
      <c r="G5" s="34">
        <f t="shared" si="0"/>
        <v>34</v>
      </c>
      <c r="H5" s="34">
        <f t="shared" si="0"/>
        <v>-13</v>
      </c>
      <c r="I5" s="34">
        <f t="shared" si="0"/>
        <v>63</v>
      </c>
      <c r="J5" s="34">
        <f t="shared" ref="J5" si="1">J6-I6</f>
        <v>3</v>
      </c>
      <c r="K5" s="34">
        <f t="shared" ref="K5:N5" si="2">K6-J6</f>
        <v>-1</v>
      </c>
      <c r="L5" s="34">
        <f t="shared" si="2"/>
        <v>48</v>
      </c>
      <c r="M5" s="34">
        <f t="shared" si="2"/>
        <v>-52</v>
      </c>
      <c r="N5" s="34">
        <f t="shared" si="2"/>
        <v>70</v>
      </c>
    </row>
    <row r="6" spans="1:14" ht="15" x14ac:dyDescent="0.25">
      <c r="A6" s="1" t="s">
        <v>9</v>
      </c>
      <c r="B6" s="33">
        <f>B19+B32</f>
        <v>1743</v>
      </c>
      <c r="C6" s="33">
        <f>C19+C32</f>
        <v>1737</v>
      </c>
      <c r="D6" s="33">
        <f>D19+D32</f>
        <v>1731</v>
      </c>
      <c r="E6" s="33">
        <f>E19+E32</f>
        <v>1654</v>
      </c>
      <c r="F6" s="33">
        <f>F19+F32</f>
        <v>1636</v>
      </c>
      <c r="G6" s="33">
        <f>G19+G32</f>
        <v>1670</v>
      </c>
      <c r="H6" s="33">
        <f>H19+H32</f>
        <v>1657</v>
      </c>
      <c r="I6" s="33">
        <f>I19+I32</f>
        <v>1720</v>
      </c>
      <c r="J6" s="33">
        <f>J19+J32</f>
        <v>1723</v>
      </c>
      <c r="K6" s="33">
        <f>K19+K32</f>
        <v>1722</v>
      </c>
      <c r="L6" s="33">
        <f>L19+L32</f>
        <v>1770</v>
      </c>
      <c r="M6" s="33">
        <f>M19+M32</f>
        <v>1718</v>
      </c>
      <c r="N6" s="33">
        <f>N19+N32</f>
        <v>1788</v>
      </c>
    </row>
    <row r="7" spans="1:14" ht="15" x14ac:dyDescent="0.25">
      <c r="A7" s="1" t="s">
        <v>10</v>
      </c>
      <c r="B7" s="34">
        <f>B20+B33</f>
        <v>46</v>
      </c>
      <c r="C7" s="34">
        <f>C20+C33</f>
        <v>48</v>
      </c>
      <c r="D7" s="34">
        <f>D20+D33</f>
        <v>58</v>
      </c>
      <c r="E7" s="34">
        <f>E20+E33</f>
        <v>48</v>
      </c>
      <c r="F7" s="34">
        <f>F20+F33</f>
        <v>49</v>
      </c>
      <c r="G7" s="34">
        <f>G20+G33</f>
        <v>43</v>
      </c>
      <c r="H7" s="34">
        <f>H20+H33</f>
        <v>48</v>
      </c>
      <c r="I7" s="34">
        <f>I20+I33</f>
        <v>49</v>
      </c>
      <c r="J7" s="34">
        <f>J20+J33</f>
        <v>48</v>
      </c>
      <c r="K7" s="34">
        <f>K20+K33</f>
        <v>43</v>
      </c>
      <c r="L7" s="34">
        <f>L20+L33</f>
        <v>41</v>
      </c>
      <c r="M7" s="34">
        <f>M20+M33</f>
        <v>42</v>
      </c>
      <c r="N7" s="34">
        <f>N20+N33</f>
        <v>41</v>
      </c>
    </row>
    <row r="8" spans="1:14" ht="15" x14ac:dyDescent="0.25">
      <c r="A8" s="2" t="s">
        <v>62</v>
      </c>
      <c r="B8" s="34">
        <f>B21+B34</f>
        <v>107</v>
      </c>
      <c r="C8" s="34">
        <f>C21+C34</f>
        <v>103</v>
      </c>
      <c r="D8" s="34">
        <f>D21+D34</f>
        <v>117</v>
      </c>
      <c r="E8" s="34">
        <f>E21+E34</f>
        <v>95</v>
      </c>
      <c r="F8" s="34">
        <f>F21+F34</f>
        <v>92</v>
      </c>
      <c r="G8" s="34">
        <f>G21+G34</f>
        <v>96</v>
      </c>
      <c r="H8" s="34">
        <f>H21+H34</f>
        <v>100</v>
      </c>
      <c r="I8" s="34">
        <f>I21+I34</f>
        <v>99</v>
      </c>
      <c r="J8" s="34">
        <f>J21+J34</f>
        <v>101</v>
      </c>
      <c r="K8" s="34">
        <f>K21+K34</f>
        <v>101</v>
      </c>
      <c r="L8" s="34">
        <f>L21+L34</f>
        <v>111</v>
      </c>
      <c r="M8" s="34">
        <f>M21+M34</f>
        <v>94</v>
      </c>
      <c r="N8" s="34">
        <f>N21+N34</f>
        <v>102</v>
      </c>
    </row>
    <row r="9" spans="1:14" ht="15" x14ac:dyDescent="0.25">
      <c r="A9" s="2" t="s">
        <v>11</v>
      </c>
      <c r="B9" s="34">
        <f>B22+B35</f>
        <v>124</v>
      </c>
      <c r="C9" s="34">
        <f>C22+C35</f>
        <v>126</v>
      </c>
      <c r="D9" s="34">
        <f>D22+D35</f>
        <v>121</v>
      </c>
      <c r="E9" s="34">
        <f>E22+E35</f>
        <v>120</v>
      </c>
      <c r="F9" s="34">
        <f>F22+F35</f>
        <v>130</v>
      </c>
      <c r="G9" s="34">
        <f>G22+G35</f>
        <v>145</v>
      </c>
      <c r="H9" s="34">
        <f>H22+H35</f>
        <v>136</v>
      </c>
      <c r="I9" s="34">
        <f>I22+I35</f>
        <v>143</v>
      </c>
      <c r="J9" s="34">
        <f>J22+J35</f>
        <v>133</v>
      </c>
      <c r="K9" s="34">
        <f>K22+K35</f>
        <v>136</v>
      </c>
      <c r="L9" s="34">
        <f>L22+L35</f>
        <v>139</v>
      </c>
      <c r="M9" s="34">
        <f>M22+M35</f>
        <v>147</v>
      </c>
      <c r="N9" s="34">
        <f>N22+N35</f>
        <v>153</v>
      </c>
    </row>
    <row r="10" spans="1:14" ht="15" x14ac:dyDescent="0.25">
      <c r="A10" s="2" t="s">
        <v>12</v>
      </c>
      <c r="B10" s="34">
        <f>B23+B36</f>
        <v>208</v>
      </c>
      <c r="C10" s="34">
        <f>C23+C36</f>
        <v>198</v>
      </c>
      <c r="D10" s="34">
        <f>D23+D36</f>
        <v>184</v>
      </c>
      <c r="E10" s="34">
        <f>E23+E36</f>
        <v>182</v>
      </c>
      <c r="F10" s="34">
        <f>F23+F36</f>
        <v>184</v>
      </c>
      <c r="G10" s="34">
        <f>G23+G36</f>
        <v>191</v>
      </c>
      <c r="H10" s="34">
        <f>H23+H36</f>
        <v>179</v>
      </c>
      <c r="I10" s="34">
        <f>I23+I36</f>
        <v>195</v>
      </c>
      <c r="J10" s="34">
        <f>J23+J36</f>
        <v>187</v>
      </c>
      <c r="K10" s="34">
        <f>K23+K36</f>
        <v>191</v>
      </c>
      <c r="L10" s="34">
        <f>L23+L36</f>
        <v>186</v>
      </c>
      <c r="M10" s="34">
        <f>M23+M36</f>
        <v>184</v>
      </c>
      <c r="N10" s="34">
        <f>N23+N36</f>
        <v>195</v>
      </c>
    </row>
    <row r="11" spans="1:14" ht="15" x14ac:dyDescent="0.25">
      <c r="A11" s="2" t="s">
        <v>13</v>
      </c>
      <c r="B11" s="34">
        <f>B24+B37</f>
        <v>244</v>
      </c>
      <c r="C11" s="34">
        <f>C24+C37</f>
        <v>246</v>
      </c>
      <c r="D11" s="34">
        <f>D24+D37</f>
        <v>234</v>
      </c>
      <c r="E11" s="34">
        <f>E24+E37</f>
        <v>210</v>
      </c>
      <c r="F11" s="34">
        <f>F24+F37</f>
        <v>216</v>
      </c>
      <c r="G11" s="34">
        <f>G24+G37</f>
        <v>204</v>
      </c>
      <c r="H11" s="34">
        <f>H24+H37</f>
        <v>201</v>
      </c>
      <c r="I11" s="34">
        <f>I24+I37</f>
        <v>202</v>
      </c>
      <c r="J11" s="34">
        <f>J24+J37</f>
        <v>208</v>
      </c>
      <c r="K11" s="34">
        <f>K24+K37</f>
        <v>205</v>
      </c>
      <c r="L11" s="34">
        <f>L24+L37</f>
        <v>214</v>
      </c>
      <c r="M11" s="34">
        <f>M24+M37</f>
        <v>218</v>
      </c>
      <c r="N11" s="34">
        <f>N24+N37</f>
        <v>218</v>
      </c>
    </row>
    <row r="12" spans="1:14" ht="15" x14ac:dyDescent="0.25">
      <c r="A12" s="2" t="s">
        <v>63</v>
      </c>
      <c r="B12" s="34">
        <f>B25+B38</f>
        <v>247</v>
      </c>
      <c r="C12" s="34">
        <f>C25+C38</f>
        <v>239</v>
      </c>
      <c r="D12" s="34">
        <f>D25+D38</f>
        <v>241</v>
      </c>
      <c r="E12" s="34">
        <f>E25+E38</f>
        <v>245</v>
      </c>
      <c r="F12" s="34">
        <f>F25+F38</f>
        <v>228</v>
      </c>
      <c r="G12" s="34">
        <f>G25+G38</f>
        <v>240</v>
      </c>
      <c r="H12" s="34">
        <f>H25+H38</f>
        <v>239</v>
      </c>
      <c r="I12" s="34">
        <f>I25+I38</f>
        <v>248</v>
      </c>
      <c r="J12" s="34">
        <f>J25+J38</f>
        <v>244</v>
      </c>
      <c r="K12" s="34">
        <f>K25+K38</f>
        <v>244</v>
      </c>
      <c r="L12" s="34">
        <f>L25+L38</f>
        <v>264</v>
      </c>
      <c r="M12" s="34">
        <f>M25+M38</f>
        <v>258</v>
      </c>
      <c r="N12" s="34">
        <f>N25+N38</f>
        <v>271</v>
      </c>
    </row>
    <row r="13" spans="1:14" ht="15" x14ac:dyDescent="0.25">
      <c r="A13" s="2" t="s">
        <v>14</v>
      </c>
      <c r="B13" s="34">
        <f>B26+B39</f>
        <v>234</v>
      </c>
      <c r="C13" s="34">
        <f>C26+C39</f>
        <v>235</v>
      </c>
      <c r="D13" s="34">
        <f>D26+D39</f>
        <v>227</v>
      </c>
      <c r="E13" s="34">
        <f>E26+E39</f>
        <v>221</v>
      </c>
      <c r="F13" s="34">
        <f>F26+F39</f>
        <v>216</v>
      </c>
      <c r="G13" s="34">
        <f>G26+G39</f>
        <v>215</v>
      </c>
      <c r="H13" s="34">
        <f>H26+H39</f>
        <v>220</v>
      </c>
      <c r="I13" s="34">
        <f>I26+I39</f>
        <v>225</v>
      </c>
      <c r="J13" s="34">
        <f>J26+J39</f>
        <v>227</v>
      </c>
      <c r="K13" s="34">
        <f>K26+K39</f>
        <v>220</v>
      </c>
      <c r="L13" s="34">
        <f>L26+L39</f>
        <v>218</v>
      </c>
      <c r="M13" s="34">
        <f>M26+M39</f>
        <v>216</v>
      </c>
      <c r="N13" s="34">
        <f>N26+N39</f>
        <v>231</v>
      </c>
    </row>
    <row r="14" spans="1:14" ht="15" x14ac:dyDescent="0.25">
      <c r="A14" s="2" t="s">
        <v>15</v>
      </c>
      <c r="B14" s="34">
        <f>B27+B40</f>
        <v>183</v>
      </c>
      <c r="C14" s="34">
        <f>C27+C40</f>
        <v>190</v>
      </c>
      <c r="D14" s="34">
        <f>D27+D40</f>
        <v>189</v>
      </c>
      <c r="E14" s="34">
        <f>E27+E40</f>
        <v>177</v>
      </c>
      <c r="F14" s="34">
        <f>F27+F40</f>
        <v>177</v>
      </c>
      <c r="G14" s="34">
        <f>G27+G40</f>
        <v>191</v>
      </c>
      <c r="H14" s="34">
        <f>H27+H40</f>
        <v>189</v>
      </c>
      <c r="I14" s="34">
        <f>I27+I40</f>
        <v>191</v>
      </c>
      <c r="J14" s="34">
        <f>J27+J40</f>
        <v>200</v>
      </c>
      <c r="K14" s="34">
        <f>K27+K40</f>
        <v>202</v>
      </c>
      <c r="L14" s="34">
        <f>L27+L40</f>
        <v>211</v>
      </c>
      <c r="M14" s="34">
        <f>M27+M40</f>
        <v>186</v>
      </c>
      <c r="N14" s="34">
        <f>N27+N40</f>
        <v>196</v>
      </c>
    </row>
    <row r="15" spans="1:14" ht="15" x14ac:dyDescent="0.25">
      <c r="A15" s="2" t="s">
        <v>16</v>
      </c>
      <c r="B15" s="34">
        <f>B28+B41</f>
        <v>188</v>
      </c>
      <c r="C15" s="34">
        <f>C28+C41</f>
        <v>182</v>
      </c>
      <c r="D15" s="34">
        <f>D28+D41</f>
        <v>191</v>
      </c>
      <c r="E15" s="34">
        <f>E28+E41</f>
        <v>192</v>
      </c>
      <c r="F15" s="34">
        <f>F28+F41</f>
        <v>183</v>
      </c>
      <c r="G15" s="34">
        <f>G28+G41</f>
        <v>178</v>
      </c>
      <c r="H15" s="34">
        <f>H28+H41</f>
        <v>187</v>
      </c>
      <c r="I15" s="34">
        <f>I28+I41</f>
        <v>205</v>
      </c>
      <c r="J15" s="34">
        <f>J28+J41</f>
        <v>212</v>
      </c>
      <c r="K15" s="34">
        <f>K28+K41</f>
        <v>216</v>
      </c>
      <c r="L15" s="34">
        <f>L28+L41</f>
        <v>216</v>
      </c>
      <c r="M15" s="34">
        <f>M28+M41</f>
        <v>205</v>
      </c>
      <c r="N15" s="34">
        <f>N28+N41</f>
        <v>205</v>
      </c>
    </row>
    <row r="16" spans="1:14" ht="15" x14ac:dyDescent="0.25">
      <c r="A16" s="2" t="s">
        <v>64</v>
      </c>
      <c r="B16" s="34">
        <f>B29+B42</f>
        <v>162</v>
      </c>
      <c r="C16" s="34">
        <f>C29+C42</f>
        <v>170</v>
      </c>
      <c r="D16" s="34">
        <f>D29+D42</f>
        <v>169</v>
      </c>
      <c r="E16" s="34">
        <f>E29+E42</f>
        <v>164</v>
      </c>
      <c r="F16" s="34">
        <f>F29+F42</f>
        <v>161</v>
      </c>
      <c r="G16" s="34">
        <f>G29+G42</f>
        <v>167</v>
      </c>
      <c r="H16" s="34">
        <f>H29+H42</f>
        <v>158</v>
      </c>
      <c r="I16" s="34">
        <f>I29+I42</f>
        <v>163</v>
      </c>
      <c r="J16" s="34">
        <f>J29+J42</f>
        <v>163</v>
      </c>
      <c r="K16" s="34">
        <f>K29+K42</f>
        <v>164</v>
      </c>
      <c r="L16" s="34">
        <f>L29+L42</f>
        <v>170</v>
      </c>
      <c r="M16" s="34">
        <f>M29+M42</f>
        <v>168</v>
      </c>
      <c r="N16" s="34">
        <f>N29+N42</f>
        <v>176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5" t="e">
        <f>B19-#REF!</f>
        <v>#REF!</v>
      </c>
      <c r="C18" s="45">
        <f t="shared" ref="C18:I18" si="3">C19-B19</f>
        <v>6</v>
      </c>
      <c r="D18" s="45">
        <f t="shared" si="3"/>
        <v>7</v>
      </c>
      <c r="E18" s="45">
        <f t="shared" si="3"/>
        <v>-47</v>
      </c>
      <c r="F18" s="45">
        <f t="shared" si="3"/>
        <v>10</v>
      </c>
      <c r="G18" s="45">
        <f t="shared" si="3"/>
        <v>26</v>
      </c>
      <c r="H18" s="45">
        <f t="shared" si="3"/>
        <v>-16</v>
      </c>
      <c r="I18" s="45">
        <f t="shared" si="3"/>
        <v>19</v>
      </c>
      <c r="J18" s="45">
        <f t="shared" ref="J18" si="4">J19-I19</f>
        <v>-6</v>
      </c>
      <c r="K18" s="45">
        <f t="shared" ref="K18:N18" si="5">K19-J19</f>
        <v>24</v>
      </c>
      <c r="L18" s="45">
        <f t="shared" si="5"/>
        <v>47</v>
      </c>
      <c r="M18" s="45">
        <f t="shared" si="5"/>
        <v>-39</v>
      </c>
      <c r="N18" s="45">
        <f t="shared" si="5"/>
        <v>50</v>
      </c>
    </row>
    <row r="19" spans="1:14" ht="15" x14ac:dyDescent="0.25">
      <c r="A19" s="1" t="s">
        <v>9</v>
      </c>
      <c r="B19" s="46">
        <f t="shared" ref="B19:C19" si="6">SUM(B20:B29)</f>
        <v>642</v>
      </c>
      <c r="C19" s="46">
        <f t="shared" si="6"/>
        <v>648</v>
      </c>
      <c r="D19" s="46">
        <f t="shared" ref="D19:E19" si="7">SUM(D20:D29)</f>
        <v>655</v>
      </c>
      <c r="E19" s="46">
        <f t="shared" si="7"/>
        <v>608</v>
      </c>
      <c r="F19" s="46">
        <f t="shared" ref="F19:G19" si="8">SUM(F20:F29)</f>
        <v>618</v>
      </c>
      <c r="G19" s="46">
        <f t="shared" si="8"/>
        <v>644</v>
      </c>
      <c r="H19" s="46">
        <f t="shared" ref="H19:I19" si="9">SUM(H20:H29)</f>
        <v>628</v>
      </c>
      <c r="I19" s="46">
        <f t="shared" si="9"/>
        <v>647</v>
      </c>
      <c r="J19" s="46">
        <f t="shared" ref="J19:K19" si="10">SUM(J20:J29)</f>
        <v>641</v>
      </c>
      <c r="K19" s="46">
        <f t="shared" si="10"/>
        <v>665</v>
      </c>
      <c r="L19" s="46">
        <f t="shared" ref="L19:M19" si="11">SUM(L20:L29)</f>
        <v>712</v>
      </c>
      <c r="M19" s="46">
        <f t="shared" si="11"/>
        <v>673</v>
      </c>
      <c r="N19" s="46">
        <f t="shared" ref="N19" si="12">SUM(N20:N29)</f>
        <v>723</v>
      </c>
    </row>
    <row r="20" spans="1:14" x14ac:dyDescent="0.2">
      <c r="A20" s="1" t="s">
        <v>10</v>
      </c>
      <c r="B20" s="31">
        <v>29</v>
      </c>
      <c r="C20" s="31">
        <v>33</v>
      </c>
      <c r="D20" s="31">
        <v>37</v>
      </c>
      <c r="E20" s="31">
        <v>30</v>
      </c>
      <c r="F20" s="31">
        <v>33</v>
      </c>
      <c r="G20" s="31">
        <v>31</v>
      </c>
      <c r="H20" s="31">
        <v>33</v>
      </c>
      <c r="I20" s="31">
        <v>31</v>
      </c>
      <c r="J20" s="31">
        <v>30</v>
      </c>
      <c r="K20" s="31">
        <v>28</v>
      </c>
      <c r="L20" s="31">
        <v>28</v>
      </c>
      <c r="M20" s="31">
        <v>30</v>
      </c>
      <c r="N20" s="31">
        <v>29</v>
      </c>
    </row>
    <row r="21" spans="1:14" x14ac:dyDescent="0.2">
      <c r="A21" s="2" t="s">
        <v>62</v>
      </c>
      <c r="B21" s="31">
        <v>54</v>
      </c>
      <c r="C21" s="31">
        <v>50</v>
      </c>
      <c r="D21" s="31">
        <v>56</v>
      </c>
      <c r="E21" s="31">
        <v>39</v>
      </c>
      <c r="F21" s="31">
        <v>47</v>
      </c>
      <c r="G21" s="31">
        <v>50</v>
      </c>
      <c r="H21" s="31">
        <v>52</v>
      </c>
      <c r="I21" s="31">
        <v>52</v>
      </c>
      <c r="J21" s="31">
        <v>49</v>
      </c>
      <c r="K21" s="31">
        <v>52</v>
      </c>
      <c r="L21" s="31">
        <v>60</v>
      </c>
      <c r="M21" s="31">
        <v>49</v>
      </c>
      <c r="N21" s="31">
        <v>54</v>
      </c>
    </row>
    <row r="22" spans="1:14" x14ac:dyDescent="0.2">
      <c r="A22" s="2" t="s">
        <v>11</v>
      </c>
      <c r="B22" s="31">
        <v>49</v>
      </c>
      <c r="C22" s="31">
        <v>53</v>
      </c>
      <c r="D22" s="31">
        <v>54</v>
      </c>
      <c r="E22" s="31">
        <v>52</v>
      </c>
      <c r="F22" s="31">
        <v>53</v>
      </c>
      <c r="G22" s="31">
        <v>55</v>
      </c>
      <c r="H22" s="31">
        <v>51</v>
      </c>
      <c r="I22" s="31">
        <v>51</v>
      </c>
      <c r="J22" s="31">
        <v>50</v>
      </c>
      <c r="K22" s="31">
        <v>53</v>
      </c>
      <c r="L22" s="31">
        <v>59</v>
      </c>
      <c r="M22" s="31">
        <v>64</v>
      </c>
      <c r="N22" s="31">
        <v>68</v>
      </c>
    </row>
    <row r="23" spans="1:14" x14ac:dyDescent="0.2">
      <c r="A23" s="2" t="s">
        <v>12</v>
      </c>
      <c r="B23" s="31">
        <v>72</v>
      </c>
      <c r="C23" s="31">
        <v>65</v>
      </c>
      <c r="D23" s="31">
        <v>61</v>
      </c>
      <c r="E23" s="31">
        <v>61</v>
      </c>
      <c r="F23" s="31">
        <v>65</v>
      </c>
      <c r="G23" s="31">
        <v>73</v>
      </c>
      <c r="H23" s="31">
        <v>64</v>
      </c>
      <c r="I23" s="31">
        <v>69</v>
      </c>
      <c r="J23" s="31">
        <v>69</v>
      </c>
      <c r="K23" s="31">
        <v>75</v>
      </c>
      <c r="L23" s="31">
        <v>75</v>
      </c>
      <c r="M23" s="31">
        <v>67</v>
      </c>
      <c r="N23" s="31">
        <v>79</v>
      </c>
    </row>
    <row r="24" spans="1:14" x14ac:dyDescent="0.2">
      <c r="A24" s="2" t="s">
        <v>13</v>
      </c>
      <c r="B24" s="31">
        <v>65</v>
      </c>
      <c r="C24" s="31">
        <v>62</v>
      </c>
      <c r="D24" s="31">
        <v>68</v>
      </c>
      <c r="E24" s="31">
        <v>64</v>
      </c>
      <c r="F24" s="31">
        <v>64</v>
      </c>
      <c r="G24" s="31">
        <v>60</v>
      </c>
      <c r="H24" s="31">
        <v>56</v>
      </c>
      <c r="I24" s="31">
        <v>62</v>
      </c>
      <c r="J24" s="31">
        <v>57</v>
      </c>
      <c r="K24" s="31">
        <v>64</v>
      </c>
      <c r="L24" s="31">
        <v>70</v>
      </c>
      <c r="M24" s="31">
        <v>76</v>
      </c>
      <c r="N24" s="31">
        <v>74</v>
      </c>
    </row>
    <row r="25" spans="1:14" x14ac:dyDescent="0.2">
      <c r="A25" s="2" t="s">
        <v>63</v>
      </c>
      <c r="B25" s="31">
        <v>66</v>
      </c>
      <c r="C25" s="31">
        <v>69</v>
      </c>
      <c r="D25" s="31">
        <v>65</v>
      </c>
      <c r="E25" s="31">
        <v>66</v>
      </c>
      <c r="F25" s="31">
        <v>64</v>
      </c>
      <c r="G25" s="31">
        <v>71</v>
      </c>
      <c r="H25" s="31">
        <v>66</v>
      </c>
      <c r="I25" s="31">
        <v>70</v>
      </c>
      <c r="J25" s="31">
        <v>67</v>
      </c>
      <c r="K25" s="31">
        <v>65</v>
      </c>
      <c r="L25" s="31">
        <v>79</v>
      </c>
      <c r="M25" s="31">
        <v>71</v>
      </c>
      <c r="N25" s="31">
        <v>81</v>
      </c>
    </row>
    <row r="26" spans="1:14" x14ac:dyDescent="0.2">
      <c r="A26" s="2" t="s">
        <v>14</v>
      </c>
      <c r="B26" s="31">
        <v>97</v>
      </c>
      <c r="C26" s="31">
        <v>98</v>
      </c>
      <c r="D26" s="31">
        <v>89</v>
      </c>
      <c r="E26" s="31">
        <v>82</v>
      </c>
      <c r="F26" s="31">
        <v>84</v>
      </c>
      <c r="G26" s="31">
        <v>87</v>
      </c>
      <c r="H26" s="31">
        <v>85</v>
      </c>
      <c r="I26" s="31">
        <v>89</v>
      </c>
      <c r="J26" s="31">
        <v>88</v>
      </c>
      <c r="K26" s="31">
        <v>90</v>
      </c>
      <c r="L26" s="31">
        <v>89</v>
      </c>
      <c r="M26" s="31">
        <v>89</v>
      </c>
      <c r="N26" s="31">
        <v>102</v>
      </c>
    </row>
    <row r="27" spans="1:14" x14ac:dyDescent="0.2">
      <c r="A27" s="2" t="s">
        <v>15</v>
      </c>
      <c r="B27" s="31">
        <v>66</v>
      </c>
      <c r="C27" s="31">
        <v>69</v>
      </c>
      <c r="D27" s="31">
        <v>70</v>
      </c>
      <c r="E27" s="31">
        <v>63</v>
      </c>
      <c r="F27" s="31">
        <v>66</v>
      </c>
      <c r="G27" s="31">
        <v>73</v>
      </c>
      <c r="H27" s="31">
        <v>73</v>
      </c>
      <c r="I27" s="31">
        <v>73</v>
      </c>
      <c r="J27" s="31">
        <v>75</v>
      </c>
      <c r="K27" s="31">
        <v>80</v>
      </c>
      <c r="L27" s="31">
        <v>83</v>
      </c>
      <c r="M27" s="31">
        <v>70</v>
      </c>
      <c r="N27" s="31">
        <v>74</v>
      </c>
    </row>
    <row r="28" spans="1:14" x14ac:dyDescent="0.2">
      <c r="A28" s="2" t="s">
        <v>16</v>
      </c>
      <c r="B28" s="31">
        <v>79</v>
      </c>
      <c r="C28" s="31">
        <v>75</v>
      </c>
      <c r="D28" s="31">
        <v>80</v>
      </c>
      <c r="E28" s="31">
        <v>80</v>
      </c>
      <c r="F28" s="31">
        <v>76</v>
      </c>
      <c r="G28" s="31">
        <v>76</v>
      </c>
      <c r="H28" s="31">
        <v>84</v>
      </c>
      <c r="I28" s="31">
        <v>86</v>
      </c>
      <c r="J28" s="31">
        <v>90</v>
      </c>
      <c r="K28" s="31">
        <v>92</v>
      </c>
      <c r="L28" s="31">
        <v>96</v>
      </c>
      <c r="M28" s="31">
        <v>89</v>
      </c>
      <c r="N28" s="31">
        <v>93</v>
      </c>
    </row>
    <row r="29" spans="1:14" x14ac:dyDescent="0.2">
      <c r="A29" s="2" t="s">
        <v>64</v>
      </c>
      <c r="B29" s="31">
        <v>65</v>
      </c>
      <c r="C29" s="31">
        <v>74</v>
      </c>
      <c r="D29" s="31">
        <v>75</v>
      </c>
      <c r="E29" s="31">
        <v>71</v>
      </c>
      <c r="F29" s="31">
        <v>66</v>
      </c>
      <c r="G29" s="31">
        <v>68</v>
      </c>
      <c r="H29" s="31">
        <v>64</v>
      </c>
      <c r="I29" s="31">
        <v>64</v>
      </c>
      <c r="J29" s="31">
        <v>66</v>
      </c>
      <c r="K29" s="31">
        <v>66</v>
      </c>
      <c r="L29" s="31">
        <v>73</v>
      </c>
      <c r="M29" s="31">
        <v>68</v>
      </c>
      <c r="N29" s="31">
        <v>69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5" t="e">
        <f>B32-#REF!</f>
        <v>#REF!</v>
      </c>
      <c r="C31" s="45">
        <f t="shared" ref="C31:I31" si="13">C32-B32</f>
        <v>-12</v>
      </c>
      <c r="D31" s="45">
        <f t="shared" si="13"/>
        <v>-13</v>
      </c>
      <c r="E31" s="45">
        <f t="shared" si="13"/>
        <v>-30</v>
      </c>
      <c r="F31" s="45">
        <f t="shared" si="13"/>
        <v>-28</v>
      </c>
      <c r="G31" s="45">
        <f t="shared" si="13"/>
        <v>8</v>
      </c>
      <c r="H31" s="45">
        <f t="shared" si="13"/>
        <v>3</v>
      </c>
      <c r="I31" s="45">
        <f t="shared" si="13"/>
        <v>44</v>
      </c>
      <c r="J31" s="45">
        <f t="shared" ref="J31" si="14">J32-I32</f>
        <v>9</v>
      </c>
      <c r="K31" s="45">
        <f t="shared" ref="K31:N31" si="15">K32-J32</f>
        <v>-25</v>
      </c>
      <c r="L31" s="45">
        <f t="shared" si="15"/>
        <v>1</v>
      </c>
      <c r="M31" s="45">
        <f t="shared" si="15"/>
        <v>-13</v>
      </c>
      <c r="N31" s="45">
        <f t="shared" si="15"/>
        <v>20</v>
      </c>
    </row>
    <row r="32" spans="1:14" ht="15" x14ac:dyDescent="0.25">
      <c r="A32" s="1" t="s">
        <v>9</v>
      </c>
      <c r="B32" s="46">
        <f t="shared" ref="B32:C32" si="16">SUM(B33:B42)</f>
        <v>1101</v>
      </c>
      <c r="C32" s="46">
        <f t="shared" si="16"/>
        <v>1089</v>
      </c>
      <c r="D32" s="46">
        <f t="shared" ref="D32:E32" si="17">SUM(D33:D42)</f>
        <v>1076</v>
      </c>
      <c r="E32" s="46">
        <f t="shared" si="17"/>
        <v>1046</v>
      </c>
      <c r="F32" s="46">
        <f t="shared" ref="F32:G32" si="18">SUM(F33:F42)</f>
        <v>1018</v>
      </c>
      <c r="G32" s="46">
        <f t="shared" si="18"/>
        <v>1026</v>
      </c>
      <c r="H32" s="46">
        <f t="shared" ref="H32:I32" si="19">SUM(H33:H42)</f>
        <v>1029</v>
      </c>
      <c r="I32" s="46">
        <f t="shared" si="19"/>
        <v>1073</v>
      </c>
      <c r="J32" s="46">
        <f t="shared" ref="J32:K32" si="20">SUM(J33:J42)</f>
        <v>1082</v>
      </c>
      <c r="K32" s="46">
        <f t="shared" si="20"/>
        <v>1057</v>
      </c>
      <c r="L32" s="46">
        <f t="shared" ref="L32:M32" si="21">SUM(L33:L42)</f>
        <v>1058</v>
      </c>
      <c r="M32" s="46">
        <f t="shared" si="21"/>
        <v>1045</v>
      </c>
      <c r="N32" s="46">
        <f t="shared" ref="N32" si="22">SUM(N33:N42)</f>
        <v>1065</v>
      </c>
    </row>
    <row r="33" spans="1:14" x14ac:dyDescent="0.2">
      <c r="A33" s="1" t="s">
        <v>10</v>
      </c>
      <c r="B33" s="31">
        <v>17</v>
      </c>
      <c r="C33" s="31">
        <v>15</v>
      </c>
      <c r="D33" s="31">
        <v>21</v>
      </c>
      <c r="E33" s="31">
        <v>18</v>
      </c>
      <c r="F33" s="31">
        <v>16</v>
      </c>
      <c r="G33" s="31">
        <v>12</v>
      </c>
      <c r="H33" s="31">
        <v>15</v>
      </c>
      <c r="I33" s="31">
        <v>18</v>
      </c>
      <c r="J33" s="31">
        <v>18</v>
      </c>
      <c r="K33" s="31">
        <v>15</v>
      </c>
      <c r="L33" s="31">
        <v>13</v>
      </c>
      <c r="M33" s="31">
        <v>12</v>
      </c>
      <c r="N33" s="31">
        <v>12</v>
      </c>
    </row>
    <row r="34" spans="1:14" x14ac:dyDescent="0.2">
      <c r="A34" s="2" t="s">
        <v>62</v>
      </c>
      <c r="B34" s="31">
        <v>53</v>
      </c>
      <c r="C34" s="31">
        <v>53</v>
      </c>
      <c r="D34" s="31">
        <v>61</v>
      </c>
      <c r="E34" s="31">
        <v>56</v>
      </c>
      <c r="F34" s="31">
        <v>45</v>
      </c>
      <c r="G34" s="31">
        <v>46</v>
      </c>
      <c r="H34" s="31">
        <v>48</v>
      </c>
      <c r="I34" s="31">
        <v>47</v>
      </c>
      <c r="J34" s="31">
        <v>52</v>
      </c>
      <c r="K34" s="31">
        <v>49</v>
      </c>
      <c r="L34" s="31">
        <v>51</v>
      </c>
      <c r="M34" s="31">
        <v>45</v>
      </c>
      <c r="N34" s="31">
        <v>48</v>
      </c>
    </row>
    <row r="35" spans="1:14" x14ac:dyDescent="0.2">
      <c r="A35" s="2" t="s">
        <v>11</v>
      </c>
      <c r="B35" s="31">
        <v>75</v>
      </c>
      <c r="C35" s="31">
        <v>73</v>
      </c>
      <c r="D35" s="31">
        <v>67</v>
      </c>
      <c r="E35" s="31">
        <v>68</v>
      </c>
      <c r="F35" s="31">
        <v>77</v>
      </c>
      <c r="G35" s="31">
        <v>90</v>
      </c>
      <c r="H35" s="31">
        <v>85</v>
      </c>
      <c r="I35" s="31">
        <v>92</v>
      </c>
      <c r="J35" s="31">
        <v>83</v>
      </c>
      <c r="K35" s="31">
        <v>83</v>
      </c>
      <c r="L35" s="31">
        <v>80</v>
      </c>
      <c r="M35" s="31">
        <v>83</v>
      </c>
      <c r="N35" s="31">
        <v>85</v>
      </c>
    </row>
    <row r="36" spans="1:14" x14ac:dyDescent="0.2">
      <c r="A36" s="2" t="s">
        <v>12</v>
      </c>
      <c r="B36" s="31">
        <v>136</v>
      </c>
      <c r="C36" s="31">
        <v>133</v>
      </c>
      <c r="D36" s="31">
        <v>123</v>
      </c>
      <c r="E36" s="31">
        <v>121</v>
      </c>
      <c r="F36" s="31">
        <v>119</v>
      </c>
      <c r="G36" s="31">
        <v>118</v>
      </c>
      <c r="H36" s="31">
        <v>115</v>
      </c>
      <c r="I36" s="31">
        <v>126</v>
      </c>
      <c r="J36" s="31">
        <v>118</v>
      </c>
      <c r="K36" s="31">
        <v>116</v>
      </c>
      <c r="L36" s="31">
        <v>111</v>
      </c>
      <c r="M36" s="31">
        <v>117</v>
      </c>
      <c r="N36" s="31">
        <v>116</v>
      </c>
    </row>
    <row r="37" spans="1:14" x14ac:dyDescent="0.2">
      <c r="A37" s="2" t="s">
        <v>13</v>
      </c>
      <c r="B37" s="31">
        <v>179</v>
      </c>
      <c r="C37" s="31">
        <v>184</v>
      </c>
      <c r="D37" s="31">
        <v>166</v>
      </c>
      <c r="E37" s="31">
        <v>146</v>
      </c>
      <c r="F37" s="31">
        <v>152</v>
      </c>
      <c r="G37" s="31">
        <v>144</v>
      </c>
      <c r="H37" s="31">
        <v>145</v>
      </c>
      <c r="I37" s="31">
        <v>140</v>
      </c>
      <c r="J37" s="31">
        <v>151</v>
      </c>
      <c r="K37" s="31">
        <v>141</v>
      </c>
      <c r="L37" s="31">
        <v>144</v>
      </c>
      <c r="M37" s="31">
        <v>142</v>
      </c>
      <c r="N37" s="31">
        <v>144</v>
      </c>
    </row>
    <row r="38" spans="1:14" x14ac:dyDescent="0.2">
      <c r="A38" s="2" t="s">
        <v>63</v>
      </c>
      <c r="B38" s="31">
        <v>181</v>
      </c>
      <c r="C38" s="31">
        <v>170</v>
      </c>
      <c r="D38" s="31">
        <v>176</v>
      </c>
      <c r="E38" s="31">
        <v>179</v>
      </c>
      <c r="F38" s="31">
        <v>164</v>
      </c>
      <c r="G38" s="31">
        <v>169</v>
      </c>
      <c r="H38" s="31">
        <v>173</v>
      </c>
      <c r="I38" s="31">
        <v>178</v>
      </c>
      <c r="J38" s="31">
        <v>177</v>
      </c>
      <c r="K38" s="31">
        <v>179</v>
      </c>
      <c r="L38" s="31">
        <v>185</v>
      </c>
      <c r="M38" s="31">
        <v>187</v>
      </c>
      <c r="N38" s="31">
        <v>190</v>
      </c>
    </row>
    <row r="39" spans="1:14" x14ac:dyDescent="0.2">
      <c r="A39" s="2" t="s">
        <v>14</v>
      </c>
      <c r="B39" s="31">
        <v>137</v>
      </c>
      <c r="C39" s="31">
        <v>137</v>
      </c>
      <c r="D39" s="31">
        <v>138</v>
      </c>
      <c r="E39" s="31">
        <v>139</v>
      </c>
      <c r="F39" s="31">
        <v>132</v>
      </c>
      <c r="G39" s="31">
        <v>128</v>
      </c>
      <c r="H39" s="31">
        <v>135</v>
      </c>
      <c r="I39" s="31">
        <v>136</v>
      </c>
      <c r="J39" s="31">
        <v>139</v>
      </c>
      <c r="K39" s="31">
        <v>130</v>
      </c>
      <c r="L39" s="31">
        <v>129</v>
      </c>
      <c r="M39" s="31">
        <v>127</v>
      </c>
      <c r="N39" s="31">
        <v>129</v>
      </c>
    </row>
    <row r="40" spans="1:14" x14ac:dyDescent="0.2">
      <c r="A40" s="2" t="s">
        <v>15</v>
      </c>
      <c r="B40" s="31">
        <v>117</v>
      </c>
      <c r="C40" s="31">
        <v>121</v>
      </c>
      <c r="D40" s="31">
        <v>119</v>
      </c>
      <c r="E40" s="31">
        <v>114</v>
      </c>
      <c r="F40" s="31">
        <v>111</v>
      </c>
      <c r="G40" s="31">
        <v>118</v>
      </c>
      <c r="H40" s="31">
        <v>116</v>
      </c>
      <c r="I40" s="31">
        <v>118</v>
      </c>
      <c r="J40" s="31">
        <v>125</v>
      </c>
      <c r="K40" s="31">
        <v>122</v>
      </c>
      <c r="L40" s="31">
        <v>128</v>
      </c>
      <c r="M40" s="31">
        <v>116</v>
      </c>
      <c r="N40" s="31">
        <v>122</v>
      </c>
    </row>
    <row r="41" spans="1:14" x14ac:dyDescent="0.2">
      <c r="A41" s="2" t="s">
        <v>16</v>
      </c>
      <c r="B41" s="31">
        <v>109</v>
      </c>
      <c r="C41" s="31">
        <v>107</v>
      </c>
      <c r="D41" s="31">
        <v>111</v>
      </c>
      <c r="E41" s="31">
        <v>112</v>
      </c>
      <c r="F41" s="31">
        <v>107</v>
      </c>
      <c r="G41" s="31">
        <v>102</v>
      </c>
      <c r="H41" s="31">
        <v>103</v>
      </c>
      <c r="I41" s="31">
        <v>119</v>
      </c>
      <c r="J41" s="31">
        <v>122</v>
      </c>
      <c r="K41" s="31">
        <v>124</v>
      </c>
      <c r="L41" s="31">
        <v>120</v>
      </c>
      <c r="M41" s="31">
        <v>116</v>
      </c>
      <c r="N41" s="31">
        <v>112</v>
      </c>
    </row>
    <row r="42" spans="1:14" x14ac:dyDescent="0.2">
      <c r="A42" s="2" t="s">
        <v>64</v>
      </c>
      <c r="B42" s="31">
        <v>97</v>
      </c>
      <c r="C42" s="31">
        <v>96</v>
      </c>
      <c r="D42" s="31">
        <v>94</v>
      </c>
      <c r="E42" s="31">
        <v>93</v>
      </c>
      <c r="F42" s="31">
        <v>95</v>
      </c>
      <c r="G42" s="31">
        <v>99</v>
      </c>
      <c r="H42" s="31">
        <v>94</v>
      </c>
      <c r="I42" s="31">
        <v>99</v>
      </c>
      <c r="J42" s="31">
        <v>97</v>
      </c>
      <c r="K42" s="31">
        <v>98</v>
      </c>
      <c r="L42" s="31">
        <v>97</v>
      </c>
      <c r="M42" s="31">
        <v>100</v>
      </c>
      <c r="N42" s="31">
        <v>107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2">
        <v>0.14699999999999999</v>
      </c>
      <c r="C44" s="32"/>
      <c r="D44" s="32"/>
      <c r="E44" s="32">
        <v>0.14019999999999999</v>
      </c>
      <c r="F44" s="32"/>
      <c r="G44" s="32"/>
      <c r="H44" s="32">
        <v>0.13919999999999999</v>
      </c>
      <c r="I44" s="32"/>
      <c r="J44" s="32"/>
      <c r="K44" s="32">
        <v>0.13780000000000001</v>
      </c>
      <c r="L44" s="32"/>
      <c r="M44" s="32"/>
      <c r="N44" s="32"/>
    </row>
    <row r="45" spans="1:14" x14ac:dyDescent="0.2">
      <c r="A45" s="1" t="s">
        <v>19</v>
      </c>
      <c r="B45" s="32">
        <v>0.11700000000000001</v>
      </c>
      <c r="C45" s="32"/>
      <c r="D45" s="32"/>
      <c r="E45" s="32">
        <v>0.10539999999999999</v>
      </c>
      <c r="F45" s="32"/>
      <c r="G45" s="32"/>
      <c r="H45" s="32">
        <v>0.1026</v>
      </c>
      <c r="I45" s="32"/>
      <c r="J45" s="32"/>
      <c r="K45" s="32">
        <v>9.9900000000000003E-2</v>
      </c>
      <c r="L45" s="32"/>
      <c r="M45" s="32"/>
      <c r="N45" s="32"/>
    </row>
    <row r="46" spans="1:14" x14ac:dyDescent="0.2">
      <c r="A46" s="1" t="s">
        <v>20</v>
      </c>
      <c r="B46" s="32">
        <v>0.11219999999999999</v>
      </c>
      <c r="C46" s="32"/>
      <c r="D46" s="32"/>
      <c r="E46" s="32">
        <v>0.105</v>
      </c>
      <c r="F46" s="32"/>
      <c r="G46" s="32"/>
      <c r="H46" s="32">
        <v>0.1055</v>
      </c>
      <c r="I46" s="32"/>
      <c r="J46" s="32"/>
      <c r="K46" s="32">
        <v>0.1066</v>
      </c>
      <c r="L46" s="32"/>
      <c r="M46" s="32"/>
      <c r="N46" s="32"/>
    </row>
  </sheetData>
  <phoneticPr fontId="0" type="noConversion"/>
  <printOptions horizontalCentered="1"/>
  <pageMargins left="0.15748031496062992" right="0.15748031496062992" top="0.39370078740157483" bottom="0.39370078740157483" header="0" footer="0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workbookViewId="0">
      <selection activeCell="L1" sqref="L1:N1048576"/>
    </sheetView>
  </sheetViews>
  <sheetFormatPr baseColWidth="10" defaultRowHeight="12.75" x14ac:dyDescent="0.2"/>
  <cols>
    <col min="1" max="1" width="31.7109375" style="6" customWidth="1"/>
    <col min="2" max="3" width="7.28515625" style="47" customWidth="1"/>
    <col min="4" max="9" width="7.28515625" style="49" customWidth="1"/>
    <col min="10" max="14" width="7.28515625" style="52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43525</v>
      </c>
      <c r="C3" s="28">
        <v>43556</v>
      </c>
      <c r="D3" s="28">
        <v>43586</v>
      </c>
      <c r="E3" s="28">
        <v>43617</v>
      </c>
      <c r="F3" s="28">
        <v>43647</v>
      </c>
      <c r="G3" s="28">
        <v>43678</v>
      </c>
      <c r="H3" s="28">
        <v>43709</v>
      </c>
      <c r="I3" s="28">
        <v>43739</v>
      </c>
      <c r="J3" s="28">
        <v>43770</v>
      </c>
      <c r="K3" s="28">
        <v>43800</v>
      </c>
      <c r="L3" s="28">
        <v>43831</v>
      </c>
      <c r="M3" s="28">
        <v>43862</v>
      </c>
      <c r="N3" s="28">
        <v>43891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0">
        <v>120</v>
      </c>
      <c r="C5" s="50">
        <v>122</v>
      </c>
      <c r="D5" s="51">
        <v>117</v>
      </c>
      <c r="E5" s="51">
        <v>107</v>
      </c>
      <c r="F5" s="51">
        <v>97</v>
      </c>
      <c r="G5" s="51">
        <v>98</v>
      </c>
      <c r="H5" s="51">
        <v>102</v>
      </c>
      <c r="I5" s="51">
        <v>103</v>
      </c>
      <c r="J5" s="51">
        <v>104</v>
      </c>
      <c r="K5" s="51">
        <v>103</v>
      </c>
      <c r="L5" s="51">
        <v>98</v>
      </c>
      <c r="M5" s="51">
        <v>98</v>
      </c>
      <c r="N5" s="51">
        <v>101</v>
      </c>
    </row>
    <row r="6" spans="1:14" ht="18" customHeight="1" x14ac:dyDescent="0.2">
      <c r="A6" s="16" t="s">
        <v>22</v>
      </c>
      <c r="B6" s="50">
        <v>729</v>
      </c>
      <c r="C6" s="50">
        <v>752</v>
      </c>
      <c r="D6" s="51">
        <v>737</v>
      </c>
      <c r="E6" s="51">
        <v>693</v>
      </c>
      <c r="F6" s="51">
        <v>680</v>
      </c>
      <c r="G6" s="51">
        <v>707</v>
      </c>
      <c r="H6" s="51">
        <v>676</v>
      </c>
      <c r="I6" s="51">
        <v>702</v>
      </c>
      <c r="J6" s="51">
        <v>709</v>
      </c>
      <c r="K6" s="51">
        <v>722</v>
      </c>
      <c r="L6" s="51">
        <v>755</v>
      </c>
      <c r="M6" s="51">
        <v>746</v>
      </c>
      <c r="N6" s="51">
        <v>773</v>
      </c>
    </row>
    <row r="7" spans="1:14" ht="18" customHeight="1" x14ac:dyDescent="0.2">
      <c r="A7" s="16" t="s">
        <v>23</v>
      </c>
      <c r="B7" s="50">
        <v>1</v>
      </c>
      <c r="C7" s="50">
        <v>0</v>
      </c>
      <c r="D7" s="51">
        <v>0</v>
      </c>
      <c r="E7" s="51">
        <v>0</v>
      </c>
      <c r="F7" s="51">
        <v>1</v>
      </c>
      <c r="G7" s="51">
        <v>1</v>
      </c>
      <c r="H7" s="51">
        <v>1</v>
      </c>
      <c r="I7" s="51">
        <v>1</v>
      </c>
      <c r="J7" s="51">
        <v>1</v>
      </c>
      <c r="K7" s="51">
        <v>2</v>
      </c>
      <c r="L7" s="51">
        <v>2</v>
      </c>
      <c r="M7" s="51">
        <v>2</v>
      </c>
      <c r="N7" s="51">
        <v>2</v>
      </c>
    </row>
    <row r="8" spans="1:14" ht="18" customHeight="1" x14ac:dyDescent="0.2">
      <c r="A8" s="16" t="s">
        <v>24</v>
      </c>
      <c r="B8" s="50">
        <v>88</v>
      </c>
      <c r="C8" s="50">
        <v>83</v>
      </c>
      <c r="D8" s="51">
        <v>80</v>
      </c>
      <c r="E8" s="51">
        <v>76</v>
      </c>
      <c r="F8" s="51">
        <v>78</v>
      </c>
      <c r="G8" s="51">
        <v>81</v>
      </c>
      <c r="H8" s="51">
        <v>80</v>
      </c>
      <c r="I8" s="51">
        <v>88</v>
      </c>
      <c r="J8" s="51">
        <v>82</v>
      </c>
      <c r="K8" s="51">
        <v>90</v>
      </c>
      <c r="L8" s="51">
        <v>91</v>
      </c>
      <c r="M8" s="51">
        <v>84</v>
      </c>
      <c r="N8" s="51">
        <v>90</v>
      </c>
    </row>
    <row r="9" spans="1:14" ht="18" customHeight="1" x14ac:dyDescent="0.2">
      <c r="A9" s="16" t="s">
        <v>25</v>
      </c>
      <c r="B9" s="50">
        <v>280</v>
      </c>
      <c r="C9" s="50">
        <v>249</v>
      </c>
      <c r="D9" s="51">
        <v>255</v>
      </c>
      <c r="E9" s="51">
        <v>244</v>
      </c>
      <c r="F9" s="51">
        <v>237</v>
      </c>
      <c r="G9" s="51">
        <v>229</v>
      </c>
      <c r="H9" s="51">
        <v>252</v>
      </c>
      <c r="I9" s="51">
        <v>261</v>
      </c>
      <c r="J9" s="51">
        <v>261</v>
      </c>
      <c r="K9" s="51">
        <v>259</v>
      </c>
      <c r="L9" s="51">
        <v>266</v>
      </c>
      <c r="M9" s="51">
        <v>247</v>
      </c>
      <c r="N9" s="51">
        <v>259</v>
      </c>
    </row>
    <row r="10" spans="1:14" ht="18" customHeight="1" x14ac:dyDescent="0.2">
      <c r="A10" s="16" t="s">
        <v>26</v>
      </c>
      <c r="B10" s="50">
        <v>3</v>
      </c>
      <c r="C10" s="50">
        <v>2</v>
      </c>
      <c r="D10" s="51">
        <v>4</v>
      </c>
      <c r="E10" s="51">
        <v>4</v>
      </c>
      <c r="F10" s="51">
        <v>5</v>
      </c>
      <c r="G10" s="51">
        <v>3</v>
      </c>
      <c r="H10" s="51">
        <v>4</v>
      </c>
      <c r="I10" s="51">
        <v>3</v>
      </c>
      <c r="J10" s="51">
        <v>2</v>
      </c>
      <c r="K10" s="51">
        <v>2</v>
      </c>
      <c r="L10" s="51">
        <v>2</v>
      </c>
      <c r="M10" s="51">
        <v>2</v>
      </c>
      <c r="N10" s="51">
        <v>2</v>
      </c>
    </row>
    <row r="11" spans="1:14" ht="18" customHeight="1" x14ac:dyDescent="0.2">
      <c r="A11" s="16" t="s">
        <v>27</v>
      </c>
      <c r="B11" s="50">
        <v>156</v>
      </c>
      <c r="C11" s="50">
        <v>150</v>
      </c>
      <c r="D11" s="51">
        <v>162</v>
      </c>
      <c r="E11" s="51">
        <v>151</v>
      </c>
      <c r="F11" s="51">
        <v>151</v>
      </c>
      <c r="G11" s="51">
        <v>147</v>
      </c>
      <c r="H11" s="51">
        <v>153</v>
      </c>
      <c r="I11" s="51">
        <v>157</v>
      </c>
      <c r="J11" s="51">
        <v>168</v>
      </c>
      <c r="K11" s="51">
        <v>161</v>
      </c>
      <c r="L11" s="51">
        <v>163</v>
      </c>
      <c r="M11" s="51">
        <v>158</v>
      </c>
      <c r="N11" s="51">
        <v>168</v>
      </c>
    </row>
    <row r="12" spans="1:14" ht="18" customHeight="1" x14ac:dyDescent="0.2">
      <c r="A12" s="16" t="s">
        <v>28</v>
      </c>
      <c r="B12" s="50">
        <v>93</v>
      </c>
      <c r="C12" s="50">
        <v>103</v>
      </c>
      <c r="D12" s="51">
        <v>104</v>
      </c>
      <c r="E12" s="51">
        <v>112</v>
      </c>
      <c r="F12" s="51">
        <v>101</v>
      </c>
      <c r="G12" s="51">
        <v>110</v>
      </c>
      <c r="H12" s="51">
        <v>107</v>
      </c>
      <c r="I12" s="51">
        <v>135</v>
      </c>
      <c r="J12" s="51">
        <v>132</v>
      </c>
      <c r="K12" s="51">
        <v>121</v>
      </c>
      <c r="L12" s="51">
        <v>132</v>
      </c>
      <c r="M12" s="51">
        <v>131</v>
      </c>
      <c r="N12" s="51">
        <v>123</v>
      </c>
    </row>
    <row r="13" spans="1:14" ht="18" customHeight="1" x14ac:dyDescent="0.2">
      <c r="A13" s="16" t="s">
        <v>29</v>
      </c>
      <c r="B13" s="50">
        <v>0</v>
      </c>
      <c r="C13" s="50">
        <v>0</v>
      </c>
      <c r="D13" s="51">
        <v>0</v>
      </c>
      <c r="E13" s="51">
        <v>1</v>
      </c>
      <c r="F13" s="51">
        <v>1</v>
      </c>
      <c r="G13" s="51">
        <v>1</v>
      </c>
      <c r="H13" s="51">
        <v>3</v>
      </c>
      <c r="I13" s="51">
        <v>1</v>
      </c>
      <c r="J13" s="51">
        <v>2</v>
      </c>
      <c r="K13" s="51">
        <v>1</v>
      </c>
      <c r="L13" s="51">
        <v>1</v>
      </c>
      <c r="M13" s="51">
        <v>1</v>
      </c>
      <c r="N13" s="51">
        <v>1</v>
      </c>
    </row>
    <row r="14" spans="1:14" ht="18" customHeight="1" x14ac:dyDescent="0.2">
      <c r="A14" s="16" t="s">
        <v>53</v>
      </c>
      <c r="B14" s="50">
        <v>1</v>
      </c>
      <c r="C14" s="50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1</v>
      </c>
      <c r="M14" s="51">
        <v>0</v>
      </c>
      <c r="N14" s="51">
        <v>0</v>
      </c>
    </row>
    <row r="15" spans="1:14" ht="18" customHeight="1" x14ac:dyDescent="0.2">
      <c r="A15" s="16" t="s">
        <v>56</v>
      </c>
      <c r="B15" s="50">
        <v>104</v>
      </c>
      <c r="C15" s="50">
        <v>101</v>
      </c>
      <c r="D15" s="51">
        <v>101</v>
      </c>
      <c r="E15" s="51">
        <v>90</v>
      </c>
      <c r="F15" s="51">
        <v>97</v>
      </c>
      <c r="G15" s="51">
        <v>106</v>
      </c>
      <c r="H15" s="51">
        <v>96</v>
      </c>
      <c r="I15" s="51">
        <v>91</v>
      </c>
      <c r="J15" s="51">
        <v>95</v>
      </c>
      <c r="K15" s="51">
        <v>89</v>
      </c>
      <c r="L15" s="51">
        <v>92</v>
      </c>
      <c r="M15" s="51">
        <v>96</v>
      </c>
      <c r="N15" s="51">
        <v>111</v>
      </c>
    </row>
    <row r="16" spans="1:14" ht="18" customHeight="1" x14ac:dyDescent="0.2">
      <c r="A16" s="16" t="s">
        <v>30</v>
      </c>
      <c r="B16" s="50">
        <v>0</v>
      </c>
      <c r="C16" s="50">
        <v>0</v>
      </c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</row>
    <row r="17" spans="1:14" ht="18" customHeight="1" x14ac:dyDescent="0.2">
      <c r="A17" s="16" t="s">
        <v>31</v>
      </c>
      <c r="B17" s="50">
        <v>0</v>
      </c>
      <c r="C17" s="50"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</row>
    <row r="18" spans="1:14" ht="18" customHeight="1" x14ac:dyDescent="0.2">
      <c r="A18" s="16" t="s">
        <v>32</v>
      </c>
      <c r="B18" s="50">
        <v>49</v>
      </c>
      <c r="C18" s="50">
        <v>53</v>
      </c>
      <c r="D18" s="51">
        <v>53</v>
      </c>
      <c r="E18" s="51">
        <v>53</v>
      </c>
      <c r="F18" s="51">
        <v>54</v>
      </c>
      <c r="G18" s="51">
        <v>57</v>
      </c>
      <c r="H18" s="51">
        <v>61</v>
      </c>
      <c r="I18" s="51">
        <v>55</v>
      </c>
      <c r="J18" s="51">
        <v>52</v>
      </c>
      <c r="K18" s="51">
        <v>53</v>
      </c>
      <c r="L18" s="51">
        <v>49</v>
      </c>
      <c r="M18" s="51">
        <v>47</v>
      </c>
      <c r="N18" s="51">
        <v>47</v>
      </c>
    </row>
    <row r="19" spans="1:14" ht="18" customHeight="1" x14ac:dyDescent="0.2">
      <c r="A19" s="16" t="s">
        <v>33</v>
      </c>
      <c r="B19" s="50">
        <v>54</v>
      </c>
      <c r="C19" s="50">
        <v>52</v>
      </c>
      <c r="D19" s="51">
        <v>49</v>
      </c>
      <c r="E19" s="51">
        <v>50</v>
      </c>
      <c r="F19" s="51">
        <v>55</v>
      </c>
      <c r="G19" s="51">
        <v>56</v>
      </c>
      <c r="H19" s="51">
        <v>52</v>
      </c>
      <c r="I19" s="51">
        <v>55</v>
      </c>
      <c r="J19" s="51">
        <v>53</v>
      </c>
      <c r="K19" s="51">
        <v>51</v>
      </c>
      <c r="L19" s="51">
        <v>50</v>
      </c>
      <c r="M19" s="51">
        <v>49</v>
      </c>
      <c r="N19" s="51">
        <v>49</v>
      </c>
    </row>
    <row r="20" spans="1:14" ht="18" customHeight="1" x14ac:dyDescent="0.2">
      <c r="A20" s="16" t="s">
        <v>34</v>
      </c>
      <c r="B20" s="50">
        <v>0</v>
      </c>
      <c r="C20" s="50">
        <v>0</v>
      </c>
      <c r="D20" s="51">
        <v>0</v>
      </c>
      <c r="E20" s="51">
        <v>1</v>
      </c>
      <c r="F20" s="51">
        <v>0</v>
      </c>
      <c r="G20" s="51">
        <v>0</v>
      </c>
      <c r="H20" s="51">
        <v>1</v>
      </c>
      <c r="I20" s="51">
        <v>1</v>
      </c>
      <c r="J20" s="51">
        <v>0</v>
      </c>
      <c r="K20" s="51">
        <v>0</v>
      </c>
      <c r="L20" s="51">
        <v>1</v>
      </c>
      <c r="M20" s="51">
        <v>0</v>
      </c>
      <c r="N20" s="51">
        <v>0</v>
      </c>
    </row>
    <row r="21" spans="1:14" ht="18" customHeight="1" x14ac:dyDescent="0.2">
      <c r="A21" s="16" t="s">
        <v>35</v>
      </c>
      <c r="B21" s="50">
        <v>0</v>
      </c>
      <c r="C21" s="50">
        <v>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</row>
    <row r="22" spans="1:14" ht="18" customHeight="1" x14ac:dyDescent="0.2">
      <c r="A22" s="16" t="s">
        <v>55</v>
      </c>
      <c r="B22" s="50">
        <v>0</v>
      </c>
      <c r="C22" s="50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</row>
    <row r="23" spans="1:14" ht="18" customHeight="1" x14ac:dyDescent="0.2">
      <c r="A23" s="16" t="s">
        <v>36</v>
      </c>
      <c r="B23" s="50">
        <v>1</v>
      </c>
      <c r="C23" s="50">
        <v>1</v>
      </c>
      <c r="D23" s="51">
        <v>0</v>
      </c>
      <c r="E23" s="51">
        <v>0</v>
      </c>
      <c r="F23" s="51">
        <v>1</v>
      </c>
      <c r="G23" s="51">
        <v>1</v>
      </c>
      <c r="H23" s="51">
        <v>1</v>
      </c>
      <c r="I23" s="51">
        <v>1</v>
      </c>
      <c r="J23" s="51">
        <v>1</v>
      </c>
      <c r="K23" s="51">
        <v>1</v>
      </c>
      <c r="L23" s="51">
        <v>1</v>
      </c>
      <c r="M23" s="51">
        <v>1</v>
      </c>
      <c r="N23" s="51">
        <v>1</v>
      </c>
    </row>
    <row r="24" spans="1:14" ht="18" customHeight="1" x14ac:dyDescent="0.2">
      <c r="A24" s="16" t="s">
        <v>37</v>
      </c>
      <c r="B24" s="50">
        <v>38</v>
      </c>
      <c r="C24" s="50">
        <v>37</v>
      </c>
      <c r="D24" s="51">
        <v>36</v>
      </c>
      <c r="E24" s="51">
        <v>40</v>
      </c>
      <c r="F24" s="51">
        <v>37</v>
      </c>
      <c r="G24" s="51">
        <v>32</v>
      </c>
      <c r="H24" s="51">
        <v>31</v>
      </c>
      <c r="I24" s="51">
        <v>32</v>
      </c>
      <c r="J24" s="51">
        <v>32</v>
      </c>
      <c r="K24" s="51">
        <v>31</v>
      </c>
      <c r="L24" s="51">
        <v>29</v>
      </c>
      <c r="M24" s="51">
        <v>25</v>
      </c>
      <c r="N24" s="51">
        <v>25</v>
      </c>
    </row>
    <row r="25" spans="1:14" ht="18" customHeight="1" x14ac:dyDescent="0.2">
      <c r="A25" s="16" t="s">
        <v>38</v>
      </c>
      <c r="B25" s="50">
        <v>0</v>
      </c>
      <c r="C25" s="50"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</row>
    <row r="26" spans="1:14" ht="18" customHeight="1" x14ac:dyDescent="0.2">
      <c r="A26" s="16" t="s">
        <v>39</v>
      </c>
      <c r="B26" s="50">
        <v>0</v>
      </c>
      <c r="C26" s="50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</row>
    <row r="27" spans="1:14" ht="18" customHeight="1" x14ac:dyDescent="0.2">
      <c r="A27" s="16" t="s">
        <v>40</v>
      </c>
      <c r="B27" s="50">
        <v>20</v>
      </c>
      <c r="C27" s="50">
        <v>26</v>
      </c>
      <c r="D27" s="51">
        <v>27</v>
      </c>
      <c r="E27" s="51">
        <v>25</v>
      </c>
      <c r="F27" s="51">
        <v>32</v>
      </c>
      <c r="G27" s="51">
        <v>31</v>
      </c>
      <c r="H27" s="51">
        <v>27</v>
      </c>
      <c r="I27" s="51">
        <v>24</v>
      </c>
      <c r="J27" s="51">
        <v>20</v>
      </c>
      <c r="K27" s="51">
        <v>25</v>
      </c>
      <c r="L27" s="51">
        <v>27</v>
      </c>
      <c r="M27" s="51">
        <v>22</v>
      </c>
      <c r="N27" s="51">
        <v>27</v>
      </c>
    </row>
    <row r="28" spans="1:14" ht="18" customHeight="1" x14ac:dyDescent="0.2">
      <c r="A28" s="16" t="s">
        <v>41</v>
      </c>
      <c r="B28" s="50">
        <v>6</v>
      </c>
      <c r="C28" s="50">
        <v>6</v>
      </c>
      <c r="D28" s="51">
        <v>6</v>
      </c>
      <c r="E28" s="51">
        <v>7</v>
      </c>
      <c r="F28" s="51">
        <v>9</v>
      </c>
      <c r="G28" s="51">
        <v>10</v>
      </c>
      <c r="H28" s="51">
        <v>10</v>
      </c>
      <c r="I28" s="51">
        <v>10</v>
      </c>
      <c r="J28" s="51">
        <v>9</v>
      </c>
      <c r="K28" s="51">
        <v>11</v>
      </c>
      <c r="L28" s="51">
        <v>10</v>
      </c>
      <c r="M28" s="51">
        <v>9</v>
      </c>
      <c r="N28" s="51">
        <v>9</v>
      </c>
    </row>
    <row r="33" spans="1:7" x14ac:dyDescent="0.2">
      <c r="A33" s="47"/>
      <c r="B33" s="49"/>
      <c r="C33" s="49"/>
      <c r="D33"/>
      <c r="E33"/>
      <c r="F33"/>
      <c r="G33"/>
    </row>
  </sheetData>
  <phoneticPr fontId="4" type="noConversion"/>
  <pageMargins left="0.17" right="0.75" top="0.19" bottom="0.18" header="0.18" footer="0"/>
  <pageSetup paperSize="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3" width="8.7109375" style="47" customWidth="1"/>
    <col min="4" max="9" width="8.7109375" style="49" customWidth="1"/>
    <col min="10" max="14" width="8.7109375" style="52" customWidth="1"/>
  </cols>
  <sheetData>
    <row r="1" spans="1:14" x14ac:dyDescent="0.2">
      <c r="A1" s="43" t="s">
        <v>67</v>
      </c>
    </row>
    <row r="2" spans="1:14" x14ac:dyDescent="0.2">
      <c r="A2" s="44" t="s">
        <v>60</v>
      </c>
    </row>
    <row r="3" spans="1:14" x14ac:dyDescent="0.2">
      <c r="A3" s="9"/>
    </row>
    <row r="4" spans="1:14" x14ac:dyDescent="0.2">
      <c r="A4" s="9"/>
      <c r="B4" s="28">
        <v>43525</v>
      </c>
      <c r="C4" s="28">
        <v>43556</v>
      </c>
      <c r="D4" s="28">
        <v>43586</v>
      </c>
      <c r="E4" s="28">
        <v>43617</v>
      </c>
      <c r="F4" s="28">
        <v>43647</v>
      </c>
      <c r="G4" s="28">
        <v>43678</v>
      </c>
      <c r="H4" s="28">
        <v>43709</v>
      </c>
      <c r="I4" s="28">
        <v>43739</v>
      </c>
      <c r="J4" s="28">
        <v>43770</v>
      </c>
      <c r="K4" s="28">
        <v>43800</v>
      </c>
      <c r="L4" s="28">
        <v>43831</v>
      </c>
      <c r="M4" s="28">
        <v>43862</v>
      </c>
      <c r="N4" s="28">
        <v>43891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6">
        <f t="shared" ref="B6:C6" si="0">B14+B22</f>
        <v>1743</v>
      </c>
      <c r="C6" s="36">
        <f t="shared" si="0"/>
        <v>1737</v>
      </c>
      <c r="D6" s="36">
        <f t="shared" ref="D6:E6" si="1">D14+D22</f>
        <v>1731</v>
      </c>
      <c r="E6" s="36">
        <f t="shared" si="1"/>
        <v>1654</v>
      </c>
      <c r="F6" s="36">
        <f t="shared" ref="F6:G6" si="2">F14+F22</f>
        <v>1636</v>
      </c>
      <c r="G6" s="36">
        <f t="shared" si="2"/>
        <v>1670</v>
      </c>
      <c r="H6" s="36">
        <f t="shared" ref="H6:I6" si="3">H14+H22</f>
        <v>1657</v>
      </c>
      <c r="I6" s="36">
        <f t="shared" si="3"/>
        <v>1720</v>
      </c>
      <c r="J6" s="36">
        <f t="shared" ref="J6:K6" si="4">J14+J22</f>
        <v>1723</v>
      </c>
      <c r="K6" s="36">
        <f t="shared" si="4"/>
        <v>1722</v>
      </c>
      <c r="L6" s="36">
        <f t="shared" ref="L6:M6" si="5">L14+L22</f>
        <v>1770</v>
      </c>
      <c r="M6" s="36">
        <f t="shared" si="5"/>
        <v>1718</v>
      </c>
      <c r="N6" s="36">
        <f t="shared" ref="N6" si="6">N14+N22</f>
        <v>1788</v>
      </c>
    </row>
    <row r="7" spans="1:14" x14ac:dyDescent="0.2">
      <c r="A7" s="17" t="s">
        <v>57</v>
      </c>
      <c r="B7" s="31">
        <f t="shared" ref="B7:C7" si="7">B15+B23</f>
        <v>178</v>
      </c>
      <c r="C7" s="31">
        <f t="shared" si="7"/>
        <v>176</v>
      </c>
      <c r="D7" s="31">
        <f t="shared" ref="D7:E7" si="8">D15+D23</f>
        <v>182</v>
      </c>
      <c r="E7" s="31">
        <f t="shared" si="8"/>
        <v>169</v>
      </c>
      <c r="F7" s="31">
        <f t="shared" ref="F7:G7" si="9">F15+F23</f>
        <v>167</v>
      </c>
      <c r="G7" s="31">
        <f t="shared" si="9"/>
        <v>159</v>
      </c>
      <c r="H7" s="31">
        <f t="shared" ref="H7:I7" si="10">H15+H23</f>
        <v>170</v>
      </c>
      <c r="I7" s="31">
        <f t="shared" si="10"/>
        <v>165</v>
      </c>
      <c r="J7" s="31">
        <f t="shared" ref="J7:K7" si="11">J15+J23</f>
        <v>170</v>
      </c>
      <c r="K7" s="31">
        <f t="shared" si="11"/>
        <v>162</v>
      </c>
      <c r="L7" s="31">
        <f t="shared" ref="L7:M7" si="12">L15+L23</f>
        <v>158</v>
      </c>
      <c r="M7" s="31">
        <f t="shared" si="12"/>
        <v>157</v>
      </c>
      <c r="N7" s="31">
        <f t="shared" ref="N7" si="13">N15+N23</f>
        <v>155</v>
      </c>
    </row>
    <row r="8" spans="1:14" x14ac:dyDescent="0.2">
      <c r="A8" s="9" t="s">
        <v>4</v>
      </c>
      <c r="B8" s="31">
        <f t="shared" ref="B8:C8" si="14">B16+B24</f>
        <v>31</v>
      </c>
      <c r="C8" s="31">
        <f t="shared" si="14"/>
        <v>30</v>
      </c>
      <c r="D8" s="31">
        <f t="shared" ref="D8:E8" si="15">D16+D24</f>
        <v>19</v>
      </c>
      <c r="E8" s="31">
        <f t="shared" si="15"/>
        <v>19</v>
      </c>
      <c r="F8" s="31">
        <f t="shared" ref="F8:G8" si="16">F16+F24</f>
        <v>20</v>
      </c>
      <c r="G8" s="31">
        <f t="shared" si="16"/>
        <v>23</v>
      </c>
      <c r="H8" s="31">
        <f t="shared" ref="H8:I8" si="17">H16+H24</f>
        <v>21</v>
      </c>
      <c r="I8" s="31">
        <f t="shared" si="17"/>
        <v>25</v>
      </c>
      <c r="J8" s="31">
        <f t="shared" ref="J8:K8" si="18">J16+J24</f>
        <v>22</v>
      </c>
      <c r="K8" s="31">
        <f t="shared" si="18"/>
        <v>24</v>
      </c>
      <c r="L8" s="31">
        <f t="shared" ref="L8:M8" si="19">L16+L24</f>
        <v>22</v>
      </c>
      <c r="M8" s="31">
        <f t="shared" si="19"/>
        <v>20</v>
      </c>
      <c r="N8" s="31">
        <f t="shared" ref="N8" si="20">N16+N24</f>
        <v>22</v>
      </c>
    </row>
    <row r="9" spans="1:14" x14ac:dyDescent="0.2">
      <c r="A9" s="17" t="s">
        <v>5</v>
      </c>
      <c r="B9" s="31">
        <f t="shared" ref="B9:C9" si="21">B17+B25</f>
        <v>122</v>
      </c>
      <c r="C9" s="31">
        <f t="shared" si="21"/>
        <v>123</v>
      </c>
      <c r="D9" s="31">
        <f t="shared" ref="D9:E9" si="22">D17+D25</f>
        <v>129</v>
      </c>
      <c r="E9" s="31">
        <f t="shared" si="22"/>
        <v>124</v>
      </c>
      <c r="F9" s="31">
        <f t="shared" ref="F9:G9" si="23">F17+F25</f>
        <v>120</v>
      </c>
      <c r="G9" s="31">
        <f t="shared" si="23"/>
        <v>131</v>
      </c>
      <c r="H9" s="31">
        <f t="shared" ref="H9:I9" si="24">H17+H25</f>
        <v>125</v>
      </c>
      <c r="I9" s="31">
        <f t="shared" si="24"/>
        <v>136</v>
      </c>
      <c r="J9" s="31">
        <f t="shared" ref="J9:K9" si="25">J17+J25</f>
        <v>134</v>
      </c>
      <c r="K9" s="31">
        <f t="shared" si="25"/>
        <v>132</v>
      </c>
      <c r="L9" s="31">
        <f t="shared" ref="L9:M9" si="26">L17+L25</f>
        <v>131</v>
      </c>
      <c r="M9" s="31">
        <f t="shared" si="26"/>
        <v>128</v>
      </c>
      <c r="N9" s="31">
        <f t="shared" ref="N9" si="27">N17+N25</f>
        <v>131</v>
      </c>
    </row>
    <row r="10" spans="1:14" x14ac:dyDescent="0.2">
      <c r="A10" s="11" t="s">
        <v>6</v>
      </c>
      <c r="B10" s="31">
        <f t="shared" ref="B10:C10" si="28">B18+B26</f>
        <v>158</v>
      </c>
      <c r="C10" s="31">
        <f t="shared" si="28"/>
        <v>150</v>
      </c>
      <c r="D10" s="31">
        <f t="shared" ref="D10:E10" si="29">D18+D26</f>
        <v>159</v>
      </c>
      <c r="E10" s="31">
        <f t="shared" si="29"/>
        <v>151</v>
      </c>
      <c r="F10" s="31">
        <f t="shared" ref="F10:G10" si="30">F18+F26</f>
        <v>144</v>
      </c>
      <c r="G10" s="31">
        <f t="shared" si="30"/>
        <v>155</v>
      </c>
      <c r="H10" s="31">
        <f t="shared" ref="H10:I10" si="31">H18+H26</f>
        <v>141</v>
      </c>
      <c r="I10" s="31">
        <f t="shared" si="31"/>
        <v>135</v>
      </c>
      <c r="J10" s="31">
        <f t="shared" ref="J10:K10" si="32">J18+J26</f>
        <v>138</v>
      </c>
      <c r="K10" s="31">
        <f t="shared" si="32"/>
        <v>165</v>
      </c>
      <c r="L10" s="31">
        <f t="shared" ref="L10:M10" si="33">L18+L26</f>
        <v>159</v>
      </c>
      <c r="M10" s="31">
        <f t="shared" si="33"/>
        <v>149</v>
      </c>
      <c r="N10" s="31">
        <f t="shared" ref="N10" si="34">N18+N26</f>
        <v>161</v>
      </c>
    </row>
    <row r="11" spans="1:14" x14ac:dyDescent="0.2">
      <c r="A11" s="18" t="s">
        <v>7</v>
      </c>
      <c r="B11" s="31">
        <f t="shared" ref="B11:C11" si="35">B19+B27</f>
        <v>1254</v>
      </c>
      <c r="C11" s="31">
        <f t="shared" si="35"/>
        <v>1258</v>
      </c>
      <c r="D11" s="31">
        <f t="shared" ref="D11:E11" si="36">D19+D27</f>
        <v>1242</v>
      </c>
      <c r="E11" s="31">
        <f t="shared" si="36"/>
        <v>1191</v>
      </c>
      <c r="F11" s="31">
        <f t="shared" ref="F11:G11" si="37">F19+F27</f>
        <v>1185</v>
      </c>
      <c r="G11" s="31">
        <f t="shared" si="37"/>
        <v>1202</v>
      </c>
      <c r="H11" s="31">
        <f t="shared" ref="H11:I11" si="38">H19+H27</f>
        <v>1200</v>
      </c>
      <c r="I11" s="31">
        <f t="shared" si="38"/>
        <v>1259</v>
      </c>
      <c r="J11" s="31">
        <f t="shared" ref="J11:K11" si="39">J19+J27</f>
        <v>1259</v>
      </c>
      <c r="K11" s="31">
        <f t="shared" si="39"/>
        <v>1239</v>
      </c>
      <c r="L11" s="31">
        <f t="shared" ref="L11:M11" si="40">L19+L27</f>
        <v>1300</v>
      </c>
      <c r="M11" s="31">
        <f t="shared" si="40"/>
        <v>1264</v>
      </c>
      <c r="N11" s="31">
        <f t="shared" ref="N11" si="41">N19+N27</f>
        <v>1319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6">
        <f t="shared" ref="B14:C14" si="42">SUM(B15:B19)</f>
        <v>642</v>
      </c>
      <c r="C14" s="36">
        <f t="shared" si="42"/>
        <v>648</v>
      </c>
      <c r="D14" s="36">
        <f t="shared" ref="D14:E14" si="43">SUM(D15:D19)</f>
        <v>655</v>
      </c>
      <c r="E14" s="36">
        <f t="shared" si="43"/>
        <v>608</v>
      </c>
      <c r="F14" s="36">
        <f t="shared" ref="F14:G14" si="44">SUM(F15:F19)</f>
        <v>618</v>
      </c>
      <c r="G14" s="36">
        <f t="shared" si="44"/>
        <v>644</v>
      </c>
      <c r="H14" s="36">
        <f t="shared" ref="H14:I14" si="45">SUM(H15:H19)</f>
        <v>628</v>
      </c>
      <c r="I14" s="36">
        <f t="shared" si="45"/>
        <v>647</v>
      </c>
      <c r="J14" s="36">
        <f t="shared" ref="J14:K14" si="46">SUM(J15:J19)</f>
        <v>641</v>
      </c>
      <c r="K14" s="36">
        <f t="shared" si="46"/>
        <v>665</v>
      </c>
      <c r="L14" s="36">
        <f t="shared" ref="L14:M14" si="47">SUM(L15:L19)</f>
        <v>712</v>
      </c>
      <c r="M14" s="36">
        <f t="shared" si="47"/>
        <v>673</v>
      </c>
      <c r="N14" s="36">
        <f t="shared" ref="N14" si="48">SUM(N15:N19)</f>
        <v>723</v>
      </c>
    </row>
    <row r="15" spans="1:14" x14ac:dyDescent="0.2">
      <c r="A15" s="17" t="s">
        <v>57</v>
      </c>
      <c r="B15" s="35">
        <v>46</v>
      </c>
      <c r="C15" s="35">
        <v>47</v>
      </c>
      <c r="D15" s="35">
        <v>49</v>
      </c>
      <c r="E15" s="35">
        <v>37</v>
      </c>
      <c r="F15" s="35">
        <v>43</v>
      </c>
      <c r="G15" s="35">
        <v>41</v>
      </c>
      <c r="H15" s="35">
        <v>47</v>
      </c>
      <c r="I15" s="35">
        <v>40</v>
      </c>
      <c r="J15" s="35">
        <v>43</v>
      </c>
      <c r="K15" s="35">
        <v>40</v>
      </c>
      <c r="L15" s="35">
        <v>39</v>
      </c>
      <c r="M15" s="35">
        <v>40</v>
      </c>
      <c r="N15" s="35">
        <v>38</v>
      </c>
    </row>
    <row r="16" spans="1:14" x14ac:dyDescent="0.2">
      <c r="A16" s="9" t="s">
        <v>4</v>
      </c>
      <c r="B16" s="35">
        <v>22</v>
      </c>
      <c r="C16" s="35">
        <v>19</v>
      </c>
      <c r="D16" s="35">
        <v>12</v>
      </c>
      <c r="E16" s="35">
        <v>12</v>
      </c>
      <c r="F16" s="35">
        <v>15</v>
      </c>
      <c r="G16" s="35">
        <v>16</v>
      </c>
      <c r="H16" s="35">
        <v>13</v>
      </c>
      <c r="I16" s="35">
        <v>17</v>
      </c>
      <c r="J16" s="35">
        <v>14</v>
      </c>
      <c r="K16" s="35">
        <v>15</v>
      </c>
      <c r="L16" s="35">
        <v>14</v>
      </c>
      <c r="M16" s="35">
        <v>13</v>
      </c>
      <c r="N16" s="35">
        <v>15</v>
      </c>
    </row>
    <row r="17" spans="1:14" x14ac:dyDescent="0.2">
      <c r="A17" s="17" t="s">
        <v>5</v>
      </c>
      <c r="B17" s="35">
        <v>53</v>
      </c>
      <c r="C17" s="35">
        <v>52</v>
      </c>
      <c r="D17" s="35">
        <v>57</v>
      </c>
      <c r="E17" s="35">
        <v>56</v>
      </c>
      <c r="F17" s="35">
        <v>59</v>
      </c>
      <c r="G17" s="35">
        <v>70</v>
      </c>
      <c r="H17" s="35">
        <v>63</v>
      </c>
      <c r="I17" s="35">
        <v>69</v>
      </c>
      <c r="J17" s="35">
        <v>68</v>
      </c>
      <c r="K17" s="35">
        <v>70</v>
      </c>
      <c r="L17" s="35">
        <v>76</v>
      </c>
      <c r="M17" s="35">
        <v>73</v>
      </c>
      <c r="N17" s="35">
        <v>76</v>
      </c>
    </row>
    <row r="18" spans="1:14" x14ac:dyDescent="0.2">
      <c r="A18" s="11" t="s">
        <v>6</v>
      </c>
      <c r="B18" s="35">
        <v>129</v>
      </c>
      <c r="C18" s="35">
        <v>123</v>
      </c>
      <c r="D18" s="35">
        <v>129</v>
      </c>
      <c r="E18" s="35">
        <v>123</v>
      </c>
      <c r="F18" s="35">
        <v>118</v>
      </c>
      <c r="G18" s="35">
        <v>129</v>
      </c>
      <c r="H18" s="35">
        <v>113</v>
      </c>
      <c r="I18" s="35">
        <v>107</v>
      </c>
      <c r="J18" s="35">
        <v>107</v>
      </c>
      <c r="K18" s="35">
        <v>134</v>
      </c>
      <c r="L18" s="35">
        <v>128</v>
      </c>
      <c r="M18" s="35">
        <v>116</v>
      </c>
      <c r="N18" s="35">
        <v>130</v>
      </c>
    </row>
    <row r="19" spans="1:14" x14ac:dyDescent="0.2">
      <c r="A19" s="18" t="s">
        <v>7</v>
      </c>
      <c r="B19" s="35">
        <v>392</v>
      </c>
      <c r="C19" s="35">
        <v>407</v>
      </c>
      <c r="D19" s="35">
        <v>408</v>
      </c>
      <c r="E19" s="35">
        <v>380</v>
      </c>
      <c r="F19" s="35">
        <v>383</v>
      </c>
      <c r="G19" s="35">
        <v>388</v>
      </c>
      <c r="H19" s="35">
        <v>392</v>
      </c>
      <c r="I19" s="35">
        <v>414</v>
      </c>
      <c r="J19" s="35">
        <v>409</v>
      </c>
      <c r="K19" s="35">
        <v>406</v>
      </c>
      <c r="L19" s="35">
        <v>455</v>
      </c>
      <c r="M19" s="35">
        <v>431</v>
      </c>
      <c r="N19" s="35">
        <v>464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48">
        <f t="shared" ref="B22:C22" si="49">SUM(B23:B27)</f>
        <v>1101</v>
      </c>
      <c r="C22" s="36">
        <f t="shared" si="49"/>
        <v>1089</v>
      </c>
      <c r="D22" s="36">
        <f t="shared" ref="D22:E22" si="50">SUM(D23:D27)</f>
        <v>1076</v>
      </c>
      <c r="E22" s="36">
        <f t="shared" si="50"/>
        <v>1046</v>
      </c>
      <c r="F22" s="36">
        <f t="shared" ref="F22:G22" si="51">SUM(F23:F27)</f>
        <v>1018</v>
      </c>
      <c r="G22" s="36">
        <f t="shared" si="51"/>
        <v>1026</v>
      </c>
      <c r="H22" s="36">
        <f t="shared" ref="H22:I22" si="52">SUM(H23:H27)</f>
        <v>1029</v>
      </c>
      <c r="I22" s="36">
        <f t="shared" si="52"/>
        <v>1073</v>
      </c>
      <c r="J22" s="36">
        <f t="shared" ref="J22:K22" si="53">SUM(J23:J27)</f>
        <v>1082</v>
      </c>
      <c r="K22" s="36">
        <f t="shared" si="53"/>
        <v>1057</v>
      </c>
      <c r="L22" s="36">
        <f t="shared" ref="L22:M22" si="54">SUM(L23:L27)</f>
        <v>1058</v>
      </c>
      <c r="M22" s="36">
        <f t="shared" si="54"/>
        <v>1045</v>
      </c>
      <c r="N22" s="36">
        <f t="shared" ref="N22" si="55">SUM(N23:N27)</f>
        <v>1065</v>
      </c>
    </row>
    <row r="23" spans="1:14" x14ac:dyDescent="0.2">
      <c r="A23" s="17" t="s">
        <v>57</v>
      </c>
      <c r="B23" s="35">
        <v>132</v>
      </c>
      <c r="C23" s="31">
        <v>129</v>
      </c>
      <c r="D23" s="31">
        <v>133</v>
      </c>
      <c r="E23" s="31">
        <v>132</v>
      </c>
      <c r="F23" s="31">
        <v>124</v>
      </c>
      <c r="G23" s="31">
        <v>118</v>
      </c>
      <c r="H23" s="31">
        <v>123</v>
      </c>
      <c r="I23" s="31">
        <v>125</v>
      </c>
      <c r="J23" s="31">
        <v>127</v>
      </c>
      <c r="K23" s="31">
        <v>122</v>
      </c>
      <c r="L23" s="31">
        <v>119</v>
      </c>
      <c r="M23" s="31">
        <v>117</v>
      </c>
      <c r="N23" s="31">
        <v>117</v>
      </c>
    </row>
    <row r="24" spans="1:14" x14ac:dyDescent="0.2">
      <c r="A24" s="9" t="s">
        <v>4</v>
      </c>
      <c r="B24" s="35">
        <v>9</v>
      </c>
      <c r="C24" s="31">
        <v>11</v>
      </c>
      <c r="D24" s="31">
        <v>7</v>
      </c>
      <c r="E24" s="31">
        <v>7</v>
      </c>
      <c r="F24" s="31">
        <v>5</v>
      </c>
      <c r="G24" s="31">
        <v>7</v>
      </c>
      <c r="H24" s="31">
        <v>8</v>
      </c>
      <c r="I24" s="31">
        <v>8</v>
      </c>
      <c r="J24" s="31">
        <v>8</v>
      </c>
      <c r="K24" s="31">
        <v>9</v>
      </c>
      <c r="L24" s="31">
        <v>8</v>
      </c>
      <c r="M24" s="31">
        <v>7</v>
      </c>
      <c r="N24" s="31">
        <v>7</v>
      </c>
    </row>
    <row r="25" spans="1:14" x14ac:dyDescent="0.2">
      <c r="A25" s="17" t="s">
        <v>5</v>
      </c>
      <c r="B25" s="35">
        <v>69</v>
      </c>
      <c r="C25" s="31">
        <v>71</v>
      </c>
      <c r="D25" s="31">
        <v>72</v>
      </c>
      <c r="E25" s="31">
        <v>68</v>
      </c>
      <c r="F25" s="31">
        <v>61</v>
      </c>
      <c r="G25" s="31">
        <v>61</v>
      </c>
      <c r="H25" s="31">
        <v>62</v>
      </c>
      <c r="I25" s="31">
        <v>67</v>
      </c>
      <c r="J25" s="31">
        <v>66</v>
      </c>
      <c r="K25" s="31">
        <v>62</v>
      </c>
      <c r="L25" s="31">
        <v>55</v>
      </c>
      <c r="M25" s="31">
        <v>55</v>
      </c>
      <c r="N25" s="31">
        <v>55</v>
      </c>
    </row>
    <row r="26" spans="1:14" x14ac:dyDescent="0.2">
      <c r="A26" s="11" t="s">
        <v>6</v>
      </c>
      <c r="B26" s="35">
        <v>29</v>
      </c>
      <c r="C26" s="31">
        <v>27</v>
      </c>
      <c r="D26" s="31">
        <v>30</v>
      </c>
      <c r="E26" s="31">
        <v>28</v>
      </c>
      <c r="F26" s="31">
        <v>26</v>
      </c>
      <c r="G26" s="31">
        <v>26</v>
      </c>
      <c r="H26" s="31">
        <v>28</v>
      </c>
      <c r="I26" s="31">
        <v>28</v>
      </c>
      <c r="J26" s="31">
        <v>31</v>
      </c>
      <c r="K26" s="31">
        <v>31</v>
      </c>
      <c r="L26" s="31">
        <v>31</v>
      </c>
      <c r="M26" s="31">
        <v>33</v>
      </c>
      <c r="N26" s="31">
        <v>31</v>
      </c>
    </row>
    <row r="27" spans="1:14" x14ac:dyDescent="0.2">
      <c r="A27" s="18" t="s">
        <v>7</v>
      </c>
      <c r="B27" s="35">
        <v>862</v>
      </c>
      <c r="C27" s="31">
        <v>851</v>
      </c>
      <c r="D27" s="31">
        <v>834</v>
      </c>
      <c r="E27" s="31">
        <v>811</v>
      </c>
      <c r="F27" s="31">
        <v>802</v>
      </c>
      <c r="G27" s="31">
        <v>814</v>
      </c>
      <c r="H27" s="31">
        <v>808</v>
      </c>
      <c r="I27" s="31">
        <v>845</v>
      </c>
      <c r="J27" s="31">
        <v>850</v>
      </c>
      <c r="K27" s="31">
        <v>833</v>
      </c>
      <c r="L27" s="31">
        <v>845</v>
      </c>
      <c r="M27" s="31">
        <v>833</v>
      </c>
      <c r="N27" s="31">
        <v>855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N1" sqref="N1:N1048576"/>
    </sheetView>
  </sheetViews>
  <sheetFormatPr baseColWidth="10" defaultRowHeight="12.75" x14ac:dyDescent="0.2"/>
  <cols>
    <col min="1" max="1" width="18.85546875" customWidth="1"/>
    <col min="2" max="3" width="8.7109375" style="47" customWidth="1"/>
    <col min="4" max="9" width="8.7109375" style="49" customWidth="1"/>
    <col min="10" max="14" width="8.7109375" style="52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43525</v>
      </c>
      <c r="C4" s="28">
        <v>43556</v>
      </c>
      <c r="D4" s="28">
        <v>43586</v>
      </c>
      <c r="E4" s="28">
        <v>43617</v>
      </c>
      <c r="F4" s="28">
        <v>43647</v>
      </c>
      <c r="G4" s="28">
        <v>43678</v>
      </c>
      <c r="H4" s="28">
        <v>43709</v>
      </c>
      <c r="I4" s="28">
        <v>43739</v>
      </c>
      <c r="J4" s="28">
        <v>43770</v>
      </c>
      <c r="K4" s="28">
        <v>43800</v>
      </c>
      <c r="L4" s="28">
        <v>43831</v>
      </c>
      <c r="M4" s="28">
        <v>43862</v>
      </c>
      <c r="N4" s="28">
        <v>43891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:C6" si="0">B19+B32</f>
        <v>515</v>
      </c>
      <c r="C6" s="29">
        <f t="shared" si="0"/>
        <v>540</v>
      </c>
      <c r="D6" s="29">
        <f t="shared" ref="D6:E6" si="1">D19+D32</f>
        <v>456</v>
      </c>
      <c r="E6" s="29">
        <f t="shared" si="1"/>
        <v>718</v>
      </c>
      <c r="F6" s="29">
        <f t="shared" ref="F6:G6" si="2">F19+F32</f>
        <v>786</v>
      </c>
      <c r="G6" s="29">
        <f t="shared" si="2"/>
        <v>374</v>
      </c>
      <c r="H6" s="29">
        <f t="shared" ref="H6:I6" si="3">H19+H32</f>
        <v>678</v>
      </c>
      <c r="I6" s="29">
        <f t="shared" si="3"/>
        <v>491</v>
      </c>
      <c r="J6" s="29">
        <f t="shared" ref="J6:K6" si="4">J19+J32</f>
        <v>335</v>
      </c>
      <c r="K6" s="29">
        <f t="shared" si="4"/>
        <v>281</v>
      </c>
      <c r="L6" s="29">
        <f t="shared" ref="L6:M6" si="5">L19+L32</f>
        <v>305</v>
      </c>
      <c r="M6" s="29">
        <f t="shared" si="5"/>
        <v>427</v>
      </c>
      <c r="N6" s="29">
        <f t="shared" ref="N6" si="6">N19+N32</f>
        <v>244</v>
      </c>
    </row>
    <row r="7" spans="1:14" ht="9.9499999999999993" customHeight="1" x14ac:dyDescent="0.2">
      <c r="A7" s="12" t="s">
        <v>10</v>
      </c>
      <c r="B7" s="31">
        <f t="shared" ref="B7:C7" si="7">B20+B33</f>
        <v>45</v>
      </c>
      <c r="C7" s="31">
        <f t="shared" si="7"/>
        <v>29</v>
      </c>
      <c r="D7" s="31">
        <f t="shared" ref="D7:E7" si="8">D20+D33</f>
        <v>12</v>
      </c>
      <c r="E7" s="31">
        <f t="shared" si="8"/>
        <v>55</v>
      </c>
      <c r="F7" s="31">
        <f t="shared" ref="F7:G7" si="9">F20+F33</f>
        <v>72</v>
      </c>
      <c r="G7" s="31">
        <f t="shared" si="9"/>
        <v>29</v>
      </c>
      <c r="H7" s="31">
        <f t="shared" ref="H7:I7" si="10">H20+H33</f>
        <v>33</v>
      </c>
      <c r="I7" s="31">
        <f t="shared" si="10"/>
        <v>20</v>
      </c>
      <c r="J7" s="31">
        <f t="shared" ref="J7:K7" si="11">J20+J33</f>
        <v>19</v>
      </c>
      <c r="K7" s="31">
        <f t="shared" si="11"/>
        <v>11</v>
      </c>
      <c r="L7" s="31">
        <f t="shared" ref="L7:M7" si="12">L20+L33</f>
        <v>7</v>
      </c>
      <c r="M7" s="31">
        <f t="shared" si="12"/>
        <v>6</v>
      </c>
      <c r="N7" s="31">
        <f t="shared" ref="N7" si="13">N20+N33</f>
        <v>17</v>
      </c>
    </row>
    <row r="8" spans="1:14" ht="9.9499999999999993" customHeight="1" x14ac:dyDescent="0.2">
      <c r="A8" s="12" t="s">
        <v>74</v>
      </c>
      <c r="B8" s="31">
        <f t="shared" ref="B8:C8" si="14">B21+B34</f>
        <v>83</v>
      </c>
      <c r="C8" s="31">
        <f t="shared" si="14"/>
        <v>61</v>
      </c>
      <c r="D8" s="31">
        <f t="shared" ref="D8:E8" si="15">D21+D34</f>
        <v>50</v>
      </c>
      <c r="E8" s="31">
        <f t="shared" si="15"/>
        <v>104</v>
      </c>
      <c r="F8" s="31">
        <f t="shared" ref="F8:G8" si="16">F21+F34</f>
        <v>148</v>
      </c>
      <c r="G8" s="31">
        <f t="shared" si="16"/>
        <v>73</v>
      </c>
      <c r="H8" s="31">
        <f t="shared" ref="H8:I8" si="17">H21+H34</f>
        <v>140</v>
      </c>
      <c r="I8" s="31">
        <f t="shared" si="17"/>
        <v>75</v>
      </c>
      <c r="J8" s="31">
        <f t="shared" ref="J8:K8" si="18">J21+J34</f>
        <v>41</v>
      </c>
      <c r="K8" s="31">
        <f t="shared" si="18"/>
        <v>25</v>
      </c>
      <c r="L8" s="31">
        <f t="shared" ref="L8:M8" si="19">L21+L34</f>
        <v>40</v>
      </c>
      <c r="M8" s="31">
        <f t="shared" si="19"/>
        <v>44</v>
      </c>
      <c r="N8" s="31">
        <f t="shared" ref="N8" si="20">N21+N34</f>
        <v>21</v>
      </c>
    </row>
    <row r="9" spans="1:14" ht="9.9499999999999993" customHeight="1" x14ac:dyDescent="0.2">
      <c r="A9" s="12" t="s">
        <v>11</v>
      </c>
      <c r="B9" s="31">
        <f t="shared" ref="B9:C9" si="21">B22+B35</f>
        <v>77</v>
      </c>
      <c r="C9" s="31">
        <f t="shared" si="21"/>
        <v>67</v>
      </c>
      <c r="D9" s="31">
        <f t="shared" ref="D9:E9" si="22">D22+D35</f>
        <v>43</v>
      </c>
      <c r="E9" s="31">
        <f t="shared" si="22"/>
        <v>84</v>
      </c>
      <c r="F9" s="31">
        <f t="shared" ref="F9:G9" si="23">F22+F35</f>
        <v>95</v>
      </c>
      <c r="G9" s="31">
        <f t="shared" si="23"/>
        <v>45</v>
      </c>
      <c r="H9" s="31">
        <f t="shared" ref="H9:I9" si="24">H22+H35</f>
        <v>84</v>
      </c>
      <c r="I9" s="31">
        <f t="shared" si="24"/>
        <v>63</v>
      </c>
      <c r="J9" s="31">
        <f t="shared" ref="J9:K9" si="25">J22+J35</f>
        <v>37</v>
      </c>
      <c r="K9" s="31">
        <f t="shared" si="25"/>
        <v>39</v>
      </c>
      <c r="L9" s="31">
        <f t="shared" ref="L9:M9" si="26">L22+L35</f>
        <v>34</v>
      </c>
      <c r="M9" s="31">
        <f t="shared" si="26"/>
        <v>42</v>
      </c>
      <c r="N9" s="31">
        <f t="shared" ref="N9" si="27">N22+N35</f>
        <v>22</v>
      </c>
    </row>
    <row r="10" spans="1:14" ht="9.9499999999999993" customHeight="1" x14ac:dyDescent="0.2">
      <c r="A10" s="12" t="s">
        <v>12</v>
      </c>
      <c r="B10" s="31">
        <f t="shared" ref="B10:C10" si="28">B23+B36</f>
        <v>48</v>
      </c>
      <c r="C10" s="31">
        <f t="shared" si="28"/>
        <v>50</v>
      </c>
      <c r="D10" s="31">
        <f t="shared" ref="D10:E10" si="29">D23+D36</f>
        <v>47</v>
      </c>
      <c r="E10" s="31">
        <f t="shared" si="29"/>
        <v>80</v>
      </c>
      <c r="F10" s="31">
        <f t="shared" ref="F10:G10" si="30">F23+F36</f>
        <v>84</v>
      </c>
      <c r="G10" s="31">
        <f t="shared" si="30"/>
        <v>40</v>
      </c>
      <c r="H10" s="31">
        <f t="shared" ref="H10:I10" si="31">H23+H36</f>
        <v>74</v>
      </c>
      <c r="I10" s="31">
        <f t="shared" si="31"/>
        <v>48</v>
      </c>
      <c r="J10" s="31">
        <f t="shared" ref="J10:K10" si="32">J23+J36</f>
        <v>37</v>
      </c>
      <c r="K10" s="31">
        <f t="shared" si="32"/>
        <v>28</v>
      </c>
      <c r="L10" s="31">
        <f t="shared" ref="L10:M10" si="33">L23+L36</f>
        <v>37</v>
      </c>
      <c r="M10" s="31">
        <f t="shared" si="33"/>
        <v>54</v>
      </c>
      <c r="N10" s="31">
        <f t="shared" ref="N10" si="34">N23+N36</f>
        <v>32</v>
      </c>
    </row>
    <row r="11" spans="1:14" ht="9.9499999999999993" customHeight="1" x14ac:dyDescent="0.2">
      <c r="A11" s="12" t="s">
        <v>13</v>
      </c>
      <c r="B11" s="31">
        <f t="shared" ref="B11:C11" si="35">B24+B37</f>
        <v>62</v>
      </c>
      <c r="C11" s="31">
        <f t="shared" si="35"/>
        <v>67</v>
      </c>
      <c r="D11" s="31">
        <f t="shared" ref="D11:E11" si="36">D24+D37</f>
        <v>69</v>
      </c>
      <c r="E11" s="31">
        <f t="shared" si="36"/>
        <v>89</v>
      </c>
      <c r="F11" s="31">
        <f t="shared" ref="F11:G11" si="37">F24+F37</f>
        <v>74</v>
      </c>
      <c r="G11" s="31">
        <f t="shared" si="37"/>
        <v>35</v>
      </c>
      <c r="H11" s="31">
        <f t="shared" ref="H11:I11" si="38">H24+H37</f>
        <v>73</v>
      </c>
      <c r="I11" s="31">
        <f t="shared" si="38"/>
        <v>64</v>
      </c>
      <c r="J11" s="31">
        <f t="shared" ref="J11:K11" si="39">J24+J37</f>
        <v>39</v>
      </c>
      <c r="K11" s="31">
        <f t="shared" si="39"/>
        <v>40</v>
      </c>
      <c r="L11" s="31">
        <f t="shared" ref="L11:M11" si="40">L24+L37</f>
        <v>33</v>
      </c>
      <c r="M11" s="31">
        <f t="shared" si="40"/>
        <v>36</v>
      </c>
      <c r="N11" s="31">
        <f t="shared" ref="N11" si="41">N24+N37</f>
        <v>36</v>
      </c>
    </row>
    <row r="12" spans="1:14" ht="9.9499999999999993" customHeight="1" x14ac:dyDescent="0.2">
      <c r="A12" s="12" t="s">
        <v>63</v>
      </c>
      <c r="B12" s="31">
        <f t="shared" ref="B12:C12" si="42">B25+B38</f>
        <v>65</v>
      </c>
      <c r="C12" s="31">
        <f t="shared" si="42"/>
        <v>81</v>
      </c>
      <c r="D12" s="31">
        <f t="shared" ref="D12:E12" si="43">D25+D38</f>
        <v>72</v>
      </c>
      <c r="E12" s="31">
        <f t="shared" si="43"/>
        <v>96</v>
      </c>
      <c r="F12" s="31">
        <f t="shared" ref="F12:G12" si="44">F25+F38</f>
        <v>107</v>
      </c>
      <c r="G12" s="31">
        <f t="shared" si="44"/>
        <v>53</v>
      </c>
      <c r="H12" s="31">
        <f t="shared" ref="H12:I12" si="45">H25+H38</f>
        <v>89</v>
      </c>
      <c r="I12" s="31">
        <f t="shared" si="45"/>
        <v>80</v>
      </c>
      <c r="J12" s="31">
        <f t="shared" ref="J12:K12" si="46">J25+J38</f>
        <v>40</v>
      </c>
      <c r="K12" s="31">
        <f t="shared" si="46"/>
        <v>38</v>
      </c>
      <c r="L12" s="31">
        <f t="shared" ref="L12:M12" si="47">L25+L38</f>
        <v>38</v>
      </c>
      <c r="M12" s="31">
        <f t="shared" si="47"/>
        <v>61</v>
      </c>
      <c r="N12" s="31">
        <f t="shared" ref="N12" si="48">N25+N38</f>
        <v>34</v>
      </c>
    </row>
    <row r="13" spans="1:14" ht="9.9499999999999993" customHeight="1" x14ac:dyDescent="0.2">
      <c r="A13" s="12" t="s">
        <v>14</v>
      </c>
      <c r="B13" s="31">
        <f t="shared" ref="B13:C13" si="49">B26+B39</f>
        <v>48</v>
      </c>
      <c r="C13" s="31">
        <f t="shared" si="49"/>
        <v>74</v>
      </c>
      <c r="D13" s="31">
        <f t="shared" ref="D13:E13" si="50">D26+D39</f>
        <v>62</v>
      </c>
      <c r="E13" s="31">
        <f t="shared" si="50"/>
        <v>87</v>
      </c>
      <c r="F13" s="31">
        <f t="shared" ref="F13:G13" si="51">F26+F39</f>
        <v>82</v>
      </c>
      <c r="G13" s="31">
        <f t="shared" si="51"/>
        <v>36</v>
      </c>
      <c r="H13" s="31">
        <f t="shared" ref="H13:I13" si="52">H26+H39</f>
        <v>67</v>
      </c>
      <c r="I13" s="31">
        <f t="shared" si="52"/>
        <v>55</v>
      </c>
      <c r="J13" s="31">
        <f t="shared" ref="J13:K13" si="53">J26+J39</f>
        <v>54</v>
      </c>
      <c r="K13" s="31">
        <f t="shared" si="53"/>
        <v>46</v>
      </c>
      <c r="L13" s="31">
        <f t="shared" ref="L13:M13" si="54">L26+L39</f>
        <v>49</v>
      </c>
      <c r="M13" s="31">
        <f t="shared" si="54"/>
        <v>66</v>
      </c>
      <c r="N13" s="31">
        <f t="shared" ref="N13" si="55">N26+N39</f>
        <v>38</v>
      </c>
    </row>
    <row r="14" spans="1:14" ht="9.9499999999999993" customHeight="1" x14ac:dyDescent="0.2">
      <c r="A14" s="12" t="s">
        <v>15</v>
      </c>
      <c r="B14" s="31">
        <f t="shared" ref="B14:C14" si="56">B27+B40</f>
        <v>37</v>
      </c>
      <c r="C14" s="31">
        <f t="shared" si="56"/>
        <v>56</v>
      </c>
      <c r="D14" s="31">
        <f t="shared" ref="D14:E14" si="57">D27+D40</f>
        <v>43</v>
      </c>
      <c r="E14" s="31">
        <f t="shared" si="57"/>
        <v>65</v>
      </c>
      <c r="F14" s="31">
        <f t="shared" ref="F14:G14" si="58">F27+F40</f>
        <v>67</v>
      </c>
      <c r="G14" s="31">
        <f t="shared" si="58"/>
        <v>30</v>
      </c>
      <c r="H14" s="31">
        <f t="shared" ref="H14:I14" si="59">H27+H40</f>
        <v>48</v>
      </c>
      <c r="I14" s="31">
        <f t="shared" si="59"/>
        <v>29</v>
      </c>
      <c r="J14" s="31">
        <f t="shared" ref="J14:K14" si="60">J27+J40</f>
        <v>37</v>
      </c>
      <c r="K14" s="31">
        <f t="shared" si="60"/>
        <v>25</v>
      </c>
      <c r="L14" s="31">
        <f t="shared" ref="L14:M14" si="61">L27+L40</f>
        <v>39</v>
      </c>
      <c r="M14" s="31">
        <f t="shared" si="61"/>
        <v>60</v>
      </c>
      <c r="N14" s="31">
        <f t="shared" ref="N14" si="62">N27+N40</f>
        <v>22</v>
      </c>
    </row>
    <row r="15" spans="1:14" ht="9.9499999999999993" customHeight="1" x14ac:dyDescent="0.2">
      <c r="A15" s="12" t="s">
        <v>16</v>
      </c>
      <c r="B15" s="31">
        <f t="shared" ref="B15:C15" si="63">B28+B41</f>
        <v>33</v>
      </c>
      <c r="C15" s="31">
        <f t="shared" si="63"/>
        <v>36</v>
      </c>
      <c r="D15" s="31">
        <f t="shared" ref="D15:E15" si="64">D28+D41</f>
        <v>38</v>
      </c>
      <c r="E15" s="31">
        <f t="shared" si="64"/>
        <v>32</v>
      </c>
      <c r="F15" s="31">
        <f t="shared" ref="F15:G15" si="65">F28+F41</f>
        <v>32</v>
      </c>
      <c r="G15" s="31">
        <f t="shared" si="65"/>
        <v>23</v>
      </c>
      <c r="H15" s="31">
        <f t="shared" ref="H15:I15" si="66">H28+H41</f>
        <v>42</v>
      </c>
      <c r="I15" s="31">
        <f t="shared" si="66"/>
        <v>32</v>
      </c>
      <c r="J15" s="31">
        <f t="shared" ref="J15:K15" si="67">J28+J41</f>
        <v>24</v>
      </c>
      <c r="K15" s="31">
        <f t="shared" si="67"/>
        <v>22</v>
      </c>
      <c r="L15" s="31">
        <f t="shared" ref="L15:M15" si="68">L28+L41</f>
        <v>15</v>
      </c>
      <c r="M15" s="31">
        <f t="shared" si="68"/>
        <v>34</v>
      </c>
      <c r="N15" s="31">
        <f t="shared" ref="N15" si="69">N28+N41</f>
        <v>17</v>
      </c>
    </row>
    <row r="16" spans="1:14" ht="9.9499999999999993" customHeight="1" x14ac:dyDescent="0.2">
      <c r="A16" s="12" t="s">
        <v>73</v>
      </c>
      <c r="B16" s="31">
        <f t="shared" ref="B16:C16" si="70">B29+B42</f>
        <v>17</v>
      </c>
      <c r="C16" s="31">
        <f t="shared" si="70"/>
        <v>19</v>
      </c>
      <c r="D16" s="31">
        <f t="shared" ref="D16:E16" si="71">D29+D42</f>
        <v>20</v>
      </c>
      <c r="E16" s="31">
        <f t="shared" si="71"/>
        <v>26</v>
      </c>
      <c r="F16" s="31">
        <f t="shared" ref="F16:G16" si="72">F29+F42</f>
        <v>25</v>
      </c>
      <c r="G16" s="31">
        <f t="shared" si="72"/>
        <v>10</v>
      </c>
      <c r="H16" s="31">
        <f t="shared" ref="H16:I16" si="73">H29+H42</f>
        <v>28</v>
      </c>
      <c r="I16" s="31">
        <f t="shared" si="73"/>
        <v>25</v>
      </c>
      <c r="J16" s="31">
        <f t="shared" ref="J16:K16" si="74">J29+J42</f>
        <v>7</v>
      </c>
      <c r="K16" s="31">
        <f t="shared" si="74"/>
        <v>7</v>
      </c>
      <c r="L16" s="31">
        <f t="shared" ref="L16:M16" si="75">L29+L42</f>
        <v>13</v>
      </c>
      <c r="M16" s="31">
        <f t="shared" si="75"/>
        <v>24</v>
      </c>
      <c r="N16" s="31">
        <f t="shared" ref="N16" si="76">N29+N42</f>
        <v>5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:C19" si="77">SUM(B20:B29)</f>
        <v>286</v>
      </c>
      <c r="C19" s="29">
        <f t="shared" si="77"/>
        <v>347</v>
      </c>
      <c r="D19" s="29">
        <f t="shared" ref="D19:E19" si="78">SUM(D20:D29)</f>
        <v>294</v>
      </c>
      <c r="E19" s="29">
        <f t="shared" si="78"/>
        <v>411</v>
      </c>
      <c r="F19" s="29">
        <f t="shared" ref="F19:G19" si="79">SUM(F20:F29)</f>
        <v>480</v>
      </c>
      <c r="G19" s="29">
        <f t="shared" si="79"/>
        <v>214</v>
      </c>
      <c r="H19" s="29">
        <f t="shared" ref="H19:I19" si="80">SUM(H20:H29)</f>
        <v>390</v>
      </c>
      <c r="I19" s="29">
        <f t="shared" si="80"/>
        <v>257</v>
      </c>
      <c r="J19" s="29">
        <f t="shared" ref="J19:K19" si="81">SUM(J20:J29)</f>
        <v>194</v>
      </c>
      <c r="K19" s="29">
        <f t="shared" si="81"/>
        <v>156</v>
      </c>
      <c r="L19" s="29">
        <f t="shared" ref="L19:M19" si="82">SUM(L20:L29)</f>
        <v>186</v>
      </c>
      <c r="M19" s="29">
        <f t="shared" si="82"/>
        <v>253</v>
      </c>
      <c r="N19" s="29">
        <f t="shared" ref="N19" si="83">SUM(N20:N29)</f>
        <v>145</v>
      </c>
    </row>
    <row r="20" spans="1:14" ht="9.9499999999999993" customHeight="1" x14ac:dyDescent="0.2">
      <c r="A20" s="12" t="s">
        <v>10</v>
      </c>
      <c r="B20" s="31">
        <v>23</v>
      </c>
      <c r="C20" s="31">
        <v>14</v>
      </c>
      <c r="D20" s="31">
        <v>9</v>
      </c>
      <c r="E20" s="31">
        <v>38</v>
      </c>
      <c r="F20" s="31">
        <v>55</v>
      </c>
      <c r="G20" s="31">
        <v>21</v>
      </c>
      <c r="H20" s="31">
        <v>21</v>
      </c>
      <c r="I20" s="31">
        <v>12</v>
      </c>
      <c r="J20" s="31">
        <v>12</v>
      </c>
      <c r="K20" s="31">
        <v>10</v>
      </c>
      <c r="L20" s="31">
        <v>5</v>
      </c>
      <c r="M20" s="31">
        <v>3</v>
      </c>
      <c r="N20" s="31">
        <v>11</v>
      </c>
    </row>
    <row r="21" spans="1:14" ht="9.9499999999999993" customHeight="1" x14ac:dyDescent="0.2">
      <c r="A21" s="12" t="s">
        <v>74</v>
      </c>
      <c r="B21" s="31">
        <v>45</v>
      </c>
      <c r="C21" s="31">
        <v>46</v>
      </c>
      <c r="D21" s="31">
        <v>37</v>
      </c>
      <c r="E21" s="31">
        <v>65</v>
      </c>
      <c r="F21" s="31">
        <v>91</v>
      </c>
      <c r="G21" s="31">
        <v>47</v>
      </c>
      <c r="H21" s="31">
        <v>86</v>
      </c>
      <c r="I21" s="31">
        <v>33</v>
      </c>
      <c r="J21" s="31">
        <v>24</v>
      </c>
      <c r="K21" s="31">
        <v>12</v>
      </c>
      <c r="L21" s="31">
        <v>29</v>
      </c>
      <c r="M21" s="31">
        <v>27</v>
      </c>
      <c r="N21" s="31">
        <v>12</v>
      </c>
    </row>
    <row r="22" spans="1:14" ht="9.9499999999999993" customHeight="1" x14ac:dyDescent="0.2">
      <c r="A22" s="12" t="s">
        <v>11</v>
      </c>
      <c r="B22" s="31">
        <v>41</v>
      </c>
      <c r="C22" s="31">
        <v>41</v>
      </c>
      <c r="D22" s="31">
        <v>28</v>
      </c>
      <c r="E22" s="31">
        <v>46</v>
      </c>
      <c r="F22" s="31">
        <v>54</v>
      </c>
      <c r="G22" s="31">
        <v>29</v>
      </c>
      <c r="H22" s="31">
        <v>47</v>
      </c>
      <c r="I22" s="31">
        <v>29</v>
      </c>
      <c r="J22" s="31">
        <v>20</v>
      </c>
      <c r="K22" s="31">
        <v>25</v>
      </c>
      <c r="L22" s="31">
        <v>23</v>
      </c>
      <c r="M22" s="31">
        <v>24</v>
      </c>
      <c r="N22" s="31">
        <v>12</v>
      </c>
    </row>
    <row r="23" spans="1:14" ht="9.9499999999999993" customHeight="1" x14ac:dyDescent="0.2">
      <c r="A23" s="12" t="s">
        <v>12</v>
      </c>
      <c r="B23" s="31">
        <v>18</v>
      </c>
      <c r="C23" s="31">
        <v>38</v>
      </c>
      <c r="D23" s="31">
        <v>24</v>
      </c>
      <c r="E23" s="31">
        <v>47</v>
      </c>
      <c r="F23" s="31">
        <v>51</v>
      </c>
      <c r="G23" s="31">
        <v>26</v>
      </c>
      <c r="H23" s="31">
        <v>41</v>
      </c>
      <c r="I23" s="31">
        <v>21</v>
      </c>
      <c r="J23" s="31">
        <v>16</v>
      </c>
      <c r="K23" s="31">
        <v>13</v>
      </c>
      <c r="L23" s="31">
        <v>21</v>
      </c>
      <c r="M23" s="31">
        <v>26</v>
      </c>
      <c r="N23" s="31">
        <v>20</v>
      </c>
    </row>
    <row r="24" spans="1:14" ht="9.9499999999999993" customHeight="1" x14ac:dyDescent="0.2">
      <c r="A24" s="12" t="s">
        <v>13</v>
      </c>
      <c r="B24" s="31">
        <v>41</v>
      </c>
      <c r="C24" s="31">
        <v>39</v>
      </c>
      <c r="D24" s="31">
        <v>38</v>
      </c>
      <c r="E24" s="31">
        <v>49</v>
      </c>
      <c r="F24" s="31">
        <v>43</v>
      </c>
      <c r="G24" s="31">
        <v>16</v>
      </c>
      <c r="H24" s="31">
        <v>35</v>
      </c>
      <c r="I24" s="31">
        <v>35</v>
      </c>
      <c r="J24" s="31">
        <v>23</v>
      </c>
      <c r="K24" s="31">
        <v>24</v>
      </c>
      <c r="L24" s="31">
        <v>18</v>
      </c>
      <c r="M24" s="31">
        <v>22</v>
      </c>
      <c r="N24" s="31">
        <v>18</v>
      </c>
    </row>
    <row r="25" spans="1:14" ht="9.9499999999999993" customHeight="1" x14ac:dyDescent="0.2">
      <c r="A25" s="12" t="s">
        <v>63</v>
      </c>
      <c r="B25" s="31">
        <v>40</v>
      </c>
      <c r="C25" s="31">
        <v>57</v>
      </c>
      <c r="D25" s="31">
        <v>42</v>
      </c>
      <c r="E25" s="31">
        <v>46</v>
      </c>
      <c r="F25" s="31">
        <v>58</v>
      </c>
      <c r="G25" s="31">
        <v>25</v>
      </c>
      <c r="H25" s="31">
        <v>47</v>
      </c>
      <c r="I25" s="31">
        <v>37</v>
      </c>
      <c r="J25" s="31">
        <v>22</v>
      </c>
      <c r="K25" s="31">
        <v>18</v>
      </c>
      <c r="L25" s="31">
        <v>18</v>
      </c>
      <c r="M25" s="31">
        <v>37</v>
      </c>
      <c r="N25" s="31">
        <v>18</v>
      </c>
    </row>
    <row r="26" spans="1:14" ht="9.9499999999999993" customHeight="1" x14ac:dyDescent="0.2">
      <c r="A26" s="12" t="s">
        <v>14</v>
      </c>
      <c r="B26" s="31">
        <v>23</v>
      </c>
      <c r="C26" s="31">
        <v>48</v>
      </c>
      <c r="D26" s="31">
        <v>42</v>
      </c>
      <c r="E26" s="31">
        <v>44</v>
      </c>
      <c r="F26" s="31">
        <v>53</v>
      </c>
      <c r="G26" s="31">
        <v>15</v>
      </c>
      <c r="H26" s="31">
        <v>39</v>
      </c>
      <c r="I26" s="31">
        <v>28</v>
      </c>
      <c r="J26" s="31">
        <v>37</v>
      </c>
      <c r="K26" s="31">
        <v>24</v>
      </c>
      <c r="L26" s="31">
        <v>33</v>
      </c>
      <c r="M26" s="31">
        <v>40</v>
      </c>
      <c r="N26" s="31">
        <v>25</v>
      </c>
    </row>
    <row r="27" spans="1:14" ht="9.9499999999999993" customHeight="1" x14ac:dyDescent="0.2">
      <c r="A27" s="12" t="s">
        <v>15</v>
      </c>
      <c r="B27" s="31">
        <v>23</v>
      </c>
      <c r="C27" s="31">
        <v>29</v>
      </c>
      <c r="D27" s="31">
        <v>29</v>
      </c>
      <c r="E27" s="31">
        <v>41</v>
      </c>
      <c r="F27" s="31">
        <v>40</v>
      </c>
      <c r="G27" s="31">
        <v>14</v>
      </c>
      <c r="H27" s="31">
        <v>21</v>
      </c>
      <c r="I27" s="31">
        <v>21</v>
      </c>
      <c r="J27" s="31">
        <v>21</v>
      </c>
      <c r="K27" s="31">
        <v>11</v>
      </c>
      <c r="L27" s="31">
        <v>25</v>
      </c>
      <c r="M27" s="31">
        <v>37</v>
      </c>
      <c r="N27" s="31">
        <v>13</v>
      </c>
    </row>
    <row r="28" spans="1:14" ht="9.9499999999999993" customHeight="1" x14ac:dyDescent="0.2">
      <c r="A28" s="12" t="s">
        <v>16</v>
      </c>
      <c r="B28" s="31">
        <v>24</v>
      </c>
      <c r="C28" s="31">
        <v>21</v>
      </c>
      <c r="D28" s="31">
        <v>31</v>
      </c>
      <c r="E28" s="31">
        <v>20</v>
      </c>
      <c r="F28" s="31">
        <v>19</v>
      </c>
      <c r="G28" s="31">
        <v>15</v>
      </c>
      <c r="H28" s="31">
        <v>33</v>
      </c>
      <c r="I28" s="31">
        <v>22</v>
      </c>
      <c r="J28" s="31">
        <v>16</v>
      </c>
      <c r="K28" s="31">
        <v>14</v>
      </c>
      <c r="L28" s="31">
        <v>5</v>
      </c>
      <c r="M28" s="31">
        <v>19</v>
      </c>
      <c r="N28" s="31">
        <v>11</v>
      </c>
    </row>
    <row r="29" spans="1:14" ht="9.9499999999999993" customHeight="1" x14ac:dyDescent="0.2">
      <c r="A29" s="12" t="s">
        <v>73</v>
      </c>
      <c r="B29" s="31">
        <v>8</v>
      </c>
      <c r="C29" s="31">
        <v>14</v>
      </c>
      <c r="D29" s="31">
        <v>14</v>
      </c>
      <c r="E29" s="31">
        <v>15</v>
      </c>
      <c r="F29" s="31">
        <v>16</v>
      </c>
      <c r="G29" s="31">
        <v>6</v>
      </c>
      <c r="H29" s="31">
        <v>20</v>
      </c>
      <c r="I29" s="31">
        <v>19</v>
      </c>
      <c r="J29" s="31">
        <v>3</v>
      </c>
      <c r="K29" s="31">
        <v>5</v>
      </c>
      <c r="L29" s="31">
        <v>9</v>
      </c>
      <c r="M29" s="31">
        <v>18</v>
      </c>
      <c r="N29" s="31">
        <v>5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:C32" si="84">SUM(B33:B42)</f>
        <v>229</v>
      </c>
      <c r="C32" s="29">
        <f t="shared" si="84"/>
        <v>193</v>
      </c>
      <c r="D32" s="29">
        <f t="shared" ref="D32:E32" si="85">SUM(D33:D42)</f>
        <v>162</v>
      </c>
      <c r="E32" s="29">
        <f t="shared" si="85"/>
        <v>307</v>
      </c>
      <c r="F32" s="29">
        <f t="shared" ref="F32:G32" si="86">SUM(F33:F42)</f>
        <v>306</v>
      </c>
      <c r="G32" s="29">
        <f t="shared" si="86"/>
        <v>160</v>
      </c>
      <c r="H32" s="29">
        <f t="shared" ref="H32:I32" si="87">SUM(H33:H42)</f>
        <v>288</v>
      </c>
      <c r="I32" s="29">
        <f t="shared" si="87"/>
        <v>234</v>
      </c>
      <c r="J32" s="29">
        <f t="shared" ref="J32:K32" si="88">SUM(J33:J42)</f>
        <v>141</v>
      </c>
      <c r="K32" s="29">
        <f t="shared" si="88"/>
        <v>125</v>
      </c>
      <c r="L32" s="29">
        <f t="shared" ref="L32:M32" si="89">SUM(L33:L42)</f>
        <v>119</v>
      </c>
      <c r="M32" s="29">
        <f t="shared" si="89"/>
        <v>174</v>
      </c>
      <c r="N32" s="29">
        <f t="shared" ref="N32" si="90">SUM(N33:N42)</f>
        <v>99</v>
      </c>
    </row>
    <row r="33" spans="1:14" ht="9.9499999999999993" customHeight="1" x14ac:dyDescent="0.2">
      <c r="A33" s="12" t="s">
        <v>10</v>
      </c>
      <c r="B33" s="31">
        <v>22</v>
      </c>
      <c r="C33" s="31">
        <v>15</v>
      </c>
      <c r="D33" s="31">
        <v>3</v>
      </c>
      <c r="E33" s="31">
        <v>17</v>
      </c>
      <c r="F33" s="31">
        <v>17</v>
      </c>
      <c r="G33" s="31">
        <v>8</v>
      </c>
      <c r="H33" s="31">
        <v>12</v>
      </c>
      <c r="I33" s="31">
        <v>8</v>
      </c>
      <c r="J33" s="31">
        <v>7</v>
      </c>
      <c r="K33" s="31">
        <v>1</v>
      </c>
      <c r="L33" s="31">
        <v>2</v>
      </c>
      <c r="M33" s="31">
        <v>3</v>
      </c>
      <c r="N33" s="31">
        <v>6</v>
      </c>
    </row>
    <row r="34" spans="1:14" ht="9.9499999999999993" customHeight="1" x14ac:dyDescent="0.2">
      <c r="A34" s="12" t="s">
        <v>74</v>
      </c>
      <c r="B34" s="31">
        <v>38</v>
      </c>
      <c r="C34" s="31">
        <v>15</v>
      </c>
      <c r="D34" s="31">
        <v>13</v>
      </c>
      <c r="E34" s="31">
        <v>39</v>
      </c>
      <c r="F34" s="31">
        <v>57</v>
      </c>
      <c r="G34" s="31">
        <v>26</v>
      </c>
      <c r="H34" s="31">
        <v>54</v>
      </c>
      <c r="I34" s="31">
        <v>42</v>
      </c>
      <c r="J34" s="31">
        <v>17</v>
      </c>
      <c r="K34" s="31">
        <v>13</v>
      </c>
      <c r="L34" s="31">
        <v>11</v>
      </c>
      <c r="M34" s="31">
        <v>17</v>
      </c>
      <c r="N34" s="31">
        <v>9</v>
      </c>
    </row>
    <row r="35" spans="1:14" ht="9.9499999999999993" customHeight="1" x14ac:dyDescent="0.2">
      <c r="A35" s="12" t="s">
        <v>11</v>
      </c>
      <c r="B35" s="31">
        <v>36</v>
      </c>
      <c r="C35" s="31">
        <v>26</v>
      </c>
      <c r="D35" s="31">
        <v>15</v>
      </c>
      <c r="E35" s="31">
        <v>38</v>
      </c>
      <c r="F35" s="31">
        <v>41</v>
      </c>
      <c r="G35" s="31">
        <v>16</v>
      </c>
      <c r="H35" s="31">
        <v>37</v>
      </c>
      <c r="I35" s="31">
        <v>34</v>
      </c>
      <c r="J35" s="31">
        <v>17</v>
      </c>
      <c r="K35" s="31">
        <v>14</v>
      </c>
      <c r="L35" s="31">
        <v>11</v>
      </c>
      <c r="M35" s="31">
        <v>18</v>
      </c>
      <c r="N35" s="31">
        <v>10</v>
      </c>
    </row>
    <row r="36" spans="1:14" ht="9.9499999999999993" customHeight="1" x14ac:dyDescent="0.2">
      <c r="A36" s="12" t="s">
        <v>12</v>
      </c>
      <c r="B36" s="31">
        <v>30</v>
      </c>
      <c r="C36" s="31">
        <v>12</v>
      </c>
      <c r="D36" s="31">
        <v>23</v>
      </c>
      <c r="E36" s="31">
        <v>33</v>
      </c>
      <c r="F36" s="31">
        <v>33</v>
      </c>
      <c r="G36" s="31">
        <v>14</v>
      </c>
      <c r="H36" s="31">
        <v>33</v>
      </c>
      <c r="I36" s="31">
        <v>27</v>
      </c>
      <c r="J36" s="31">
        <v>21</v>
      </c>
      <c r="K36" s="31">
        <v>15</v>
      </c>
      <c r="L36" s="31">
        <v>16</v>
      </c>
      <c r="M36" s="31">
        <v>28</v>
      </c>
      <c r="N36" s="31">
        <v>12</v>
      </c>
    </row>
    <row r="37" spans="1:14" ht="9.9499999999999993" customHeight="1" x14ac:dyDescent="0.2">
      <c r="A37" s="12" t="s">
        <v>13</v>
      </c>
      <c r="B37" s="31">
        <v>21</v>
      </c>
      <c r="C37" s="31">
        <v>28</v>
      </c>
      <c r="D37" s="31">
        <v>31</v>
      </c>
      <c r="E37" s="31">
        <v>40</v>
      </c>
      <c r="F37" s="31">
        <v>31</v>
      </c>
      <c r="G37" s="31">
        <v>19</v>
      </c>
      <c r="H37" s="31">
        <v>38</v>
      </c>
      <c r="I37" s="31">
        <v>29</v>
      </c>
      <c r="J37" s="31">
        <v>16</v>
      </c>
      <c r="K37" s="31">
        <v>16</v>
      </c>
      <c r="L37" s="31">
        <v>15</v>
      </c>
      <c r="M37" s="31">
        <v>14</v>
      </c>
      <c r="N37" s="31">
        <v>18</v>
      </c>
    </row>
    <row r="38" spans="1:14" ht="9.9499999999999993" customHeight="1" x14ac:dyDescent="0.2">
      <c r="A38" s="12" t="s">
        <v>63</v>
      </c>
      <c r="B38" s="31">
        <v>25</v>
      </c>
      <c r="C38" s="31">
        <v>24</v>
      </c>
      <c r="D38" s="31">
        <v>30</v>
      </c>
      <c r="E38" s="31">
        <v>50</v>
      </c>
      <c r="F38" s="31">
        <v>49</v>
      </c>
      <c r="G38" s="31">
        <v>28</v>
      </c>
      <c r="H38" s="31">
        <v>42</v>
      </c>
      <c r="I38" s="31">
        <v>43</v>
      </c>
      <c r="J38" s="31">
        <v>18</v>
      </c>
      <c r="K38" s="31">
        <v>20</v>
      </c>
      <c r="L38" s="31">
        <v>20</v>
      </c>
      <c r="M38" s="31">
        <v>24</v>
      </c>
      <c r="N38" s="31">
        <v>16</v>
      </c>
    </row>
    <row r="39" spans="1:14" ht="9.9499999999999993" customHeight="1" x14ac:dyDescent="0.2">
      <c r="A39" s="12" t="s">
        <v>14</v>
      </c>
      <c r="B39" s="31">
        <v>25</v>
      </c>
      <c r="C39" s="31">
        <v>26</v>
      </c>
      <c r="D39" s="31">
        <v>20</v>
      </c>
      <c r="E39" s="31">
        <v>43</v>
      </c>
      <c r="F39" s="31">
        <v>29</v>
      </c>
      <c r="G39" s="31">
        <v>21</v>
      </c>
      <c r="H39" s="31">
        <v>28</v>
      </c>
      <c r="I39" s="31">
        <v>27</v>
      </c>
      <c r="J39" s="31">
        <v>17</v>
      </c>
      <c r="K39" s="31">
        <v>22</v>
      </c>
      <c r="L39" s="31">
        <v>16</v>
      </c>
      <c r="M39" s="31">
        <v>26</v>
      </c>
      <c r="N39" s="31">
        <v>13</v>
      </c>
    </row>
    <row r="40" spans="1:14" ht="9.9499999999999993" customHeight="1" x14ac:dyDescent="0.2">
      <c r="A40" s="12" t="s">
        <v>15</v>
      </c>
      <c r="B40" s="31">
        <v>14</v>
      </c>
      <c r="C40" s="31">
        <v>27</v>
      </c>
      <c r="D40" s="31">
        <v>14</v>
      </c>
      <c r="E40" s="31">
        <v>24</v>
      </c>
      <c r="F40" s="31">
        <v>27</v>
      </c>
      <c r="G40" s="31">
        <v>16</v>
      </c>
      <c r="H40" s="31">
        <v>27</v>
      </c>
      <c r="I40" s="31">
        <v>8</v>
      </c>
      <c r="J40" s="31">
        <v>16</v>
      </c>
      <c r="K40" s="31">
        <v>14</v>
      </c>
      <c r="L40" s="31">
        <v>14</v>
      </c>
      <c r="M40" s="31">
        <v>23</v>
      </c>
      <c r="N40" s="31">
        <v>9</v>
      </c>
    </row>
    <row r="41" spans="1:14" ht="9.9499999999999993" customHeight="1" x14ac:dyDescent="0.2">
      <c r="A41" s="12" t="s">
        <v>16</v>
      </c>
      <c r="B41" s="31">
        <v>9</v>
      </c>
      <c r="C41" s="31">
        <v>15</v>
      </c>
      <c r="D41" s="31">
        <v>7</v>
      </c>
      <c r="E41" s="31">
        <v>12</v>
      </c>
      <c r="F41" s="31">
        <v>13</v>
      </c>
      <c r="G41" s="31">
        <v>8</v>
      </c>
      <c r="H41" s="31">
        <v>9</v>
      </c>
      <c r="I41" s="31">
        <v>10</v>
      </c>
      <c r="J41" s="31">
        <v>8</v>
      </c>
      <c r="K41" s="31">
        <v>8</v>
      </c>
      <c r="L41" s="31">
        <v>10</v>
      </c>
      <c r="M41" s="31">
        <v>15</v>
      </c>
      <c r="N41" s="31">
        <v>6</v>
      </c>
    </row>
    <row r="42" spans="1:14" ht="9.9499999999999993" customHeight="1" x14ac:dyDescent="0.2">
      <c r="A42" s="12" t="s">
        <v>73</v>
      </c>
      <c r="B42" s="31">
        <v>9</v>
      </c>
      <c r="C42" s="31">
        <v>5</v>
      </c>
      <c r="D42" s="31">
        <v>6</v>
      </c>
      <c r="E42" s="31">
        <v>11</v>
      </c>
      <c r="F42" s="31">
        <v>9</v>
      </c>
      <c r="G42" s="31">
        <v>4</v>
      </c>
      <c r="H42" s="31">
        <v>8</v>
      </c>
      <c r="I42" s="31">
        <v>6</v>
      </c>
      <c r="J42" s="31">
        <v>4</v>
      </c>
      <c r="K42" s="31">
        <v>2</v>
      </c>
      <c r="L42" s="31">
        <v>4</v>
      </c>
      <c r="M42" s="31">
        <v>6</v>
      </c>
      <c r="N42" s="31">
        <v>0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:C45" si="91">B46+B47</f>
        <v>515</v>
      </c>
      <c r="C45" s="29">
        <f t="shared" si="91"/>
        <v>540</v>
      </c>
      <c r="D45" s="29">
        <f t="shared" ref="D45:E45" si="92">D46+D47</f>
        <v>456</v>
      </c>
      <c r="E45" s="29">
        <f t="shared" si="92"/>
        <v>718</v>
      </c>
      <c r="F45" s="29">
        <f t="shared" ref="F45:G45" si="93">F46+F47</f>
        <v>786</v>
      </c>
      <c r="G45" s="29">
        <f t="shared" si="93"/>
        <v>374</v>
      </c>
      <c r="H45" s="29">
        <f t="shared" ref="H45:I45" si="94">H46+H47</f>
        <v>678</v>
      </c>
      <c r="I45" s="29">
        <f t="shared" si="94"/>
        <v>491</v>
      </c>
      <c r="J45" s="29">
        <f t="shared" ref="J45:K45" si="95">J46+J47</f>
        <v>335</v>
      </c>
      <c r="K45" s="29">
        <f t="shared" si="95"/>
        <v>281</v>
      </c>
      <c r="L45" s="29">
        <f t="shared" ref="L45:M45" si="96">L46+L47</f>
        <v>305</v>
      </c>
      <c r="M45" s="29">
        <f t="shared" si="96"/>
        <v>427</v>
      </c>
      <c r="N45" s="29">
        <f t="shared" ref="N45" si="97">N46+N47</f>
        <v>244</v>
      </c>
    </row>
    <row r="46" spans="1:14" ht="9.9499999999999993" customHeight="1" x14ac:dyDescent="0.2">
      <c r="A46" s="12" t="s">
        <v>45</v>
      </c>
      <c r="B46" s="31">
        <v>51</v>
      </c>
      <c r="C46" s="31">
        <v>66</v>
      </c>
      <c r="D46" s="31">
        <v>52</v>
      </c>
      <c r="E46" s="31">
        <v>80</v>
      </c>
      <c r="F46" s="31">
        <v>49</v>
      </c>
      <c r="G46" s="31">
        <v>46</v>
      </c>
      <c r="H46" s="31">
        <v>102</v>
      </c>
      <c r="I46" s="31">
        <v>73</v>
      </c>
      <c r="J46" s="31">
        <v>59</v>
      </c>
      <c r="K46" s="31">
        <v>43</v>
      </c>
      <c r="L46" s="31">
        <v>44</v>
      </c>
      <c r="M46" s="31">
        <v>62</v>
      </c>
      <c r="N46" s="31">
        <v>36</v>
      </c>
    </row>
    <row r="47" spans="1:14" ht="9.9499999999999993" customHeight="1" x14ac:dyDescent="0.2">
      <c r="A47" s="12" t="s">
        <v>46</v>
      </c>
      <c r="B47" s="31">
        <v>464</v>
      </c>
      <c r="C47" s="31">
        <v>474</v>
      </c>
      <c r="D47" s="31">
        <v>404</v>
      </c>
      <c r="E47" s="31">
        <v>638</v>
      </c>
      <c r="F47" s="31">
        <v>737</v>
      </c>
      <c r="G47" s="31">
        <v>328</v>
      </c>
      <c r="H47" s="31">
        <v>576</v>
      </c>
      <c r="I47" s="31">
        <v>418</v>
      </c>
      <c r="J47" s="31">
        <v>276</v>
      </c>
      <c r="K47" s="31">
        <v>238</v>
      </c>
      <c r="L47" s="31">
        <v>261</v>
      </c>
      <c r="M47" s="31">
        <v>365</v>
      </c>
      <c r="N47" s="31">
        <v>208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3" width="8.7109375" style="47" customWidth="1"/>
    <col min="4" max="9" width="8.7109375" style="49" customWidth="1"/>
    <col min="10" max="14" width="8.7109375" style="52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7">
        <v>43525</v>
      </c>
      <c r="C4" s="37">
        <v>43556</v>
      </c>
      <c r="D4" s="37">
        <v>43586</v>
      </c>
      <c r="E4" s="37">
        <v>43617</v>
      </c>
      <c r="F4" s="37">
        <v>43647</v>
      </c>
      <c r="G4" s="37">
        <v>43678</v>
      </c>
      <c r="H4" s="37">
        <v>43709</v>
      </c>
      <c r="I4" s="37">
        <v>43739</v>
      </c>
      <c r="J4" s="37">
        <v>43770</v>
      </c>
      <c r="K4" s="37">
        <v>43800</v>
      </c>
      <c r="L4" s="37">
        <v>43831</v>
      </c>
      <c r="M4" s="37">
        <v>43862</v>
      </c>
      <c r="N4" s="37">
        <v>43891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C6" si="0">B14+B22</f>
        <v>515</v>
      </c>
      <c r="C6" s="29">
        <f t="shared" si="0"/>
        <v>540</v>
      </c>
      <c r="D6" s="29">
        <f t="shared" ref="D6:E6" si="1">D14+D22</f>
        <v>456</v>
      </c>
      <c r="E6" s="29">
        <f t="shared" si="1"/>
        <v>718</v>
      </c>
      <c r="F6" s="29">
        <f t="shared" ref="F6:G6" si="2">F14+F22</f>
        <v>786</v>
      </c>
      <c r="G6" s="29">
        <f t="shared" si="2"/>
        <v>374</v>
      </c>
      <c r="H6" s="29">
        <f t="shared" ref="H6:I6" si="3">H14+H22</f>
        <v>678</v>
      </c>
      <c r="I6" s="29">
        <f t="shared" si="3"/>
        <v>491</v>
      </c>
      <c r="J6" s="29">
        <f t="shared" ref="J6:K6" si="4">J14+J22</f>
        <v>335</v>
      </c>
      <c r="K6" s="29">
        <f t="shared" si="4"/>
        <v>281</v>
      </c>
      <c r="L6" s="29">
        <f t="shared" ref="L6:M6" si="5">L14+L22</f>
        <v>305</v>
      </c>
      <c r="M6" s="29">
        <f t="shared" si="5"/>
        <v>427</v>
      </c>
      <c r="N6" s="29">
        <f t="shared" ref="N6" si="6">N14+N22</f>
        <v>244</v>
      </c>
    </row>
    <row r="7" spans="1:14" x14ac:dyDescent="0.2">
      <c r="A7" s="12" t="s">
        <v>57</v>
      </c>
      <c r="B7" s="30">
        <f t="shared" ref="B7:C7" si="7">B15+B23</f>
        <v>0</v>
      </c>
      <c r="C7" s="30">
        <f t="shared" si="7"/>
        <v>0</v>
      </c>
      <c r="D7" s="30">
        <f t="shared" ref="D7:E7" si="8">D15+D23</f>
        <v>0</v>
      </c>
      <c r="E7" s="30">
        <f t="shared" si="8"/>
        <v>0</v>
      </c>
      <c r="F7" s="30">
        <f t="shared" ref="F7:G7" si="9">F15+F23</f>
        <v>0</v>
      </c>
      <c r="G7" s="30">
        <f t="shared" si="9"/>
        <v>0</v>
      </c>
      <c r="H7" s="30">
        <f t="shared" ref="H7:I7" si="10">H15+H23</f>
        <v>0</v>
      </c>
      <c r="I7" s="30">
        <f t="shared" si="10"/>
        <v>0</v>
      </c>
      <c r="J7" s="30">
        <f t="shared" ref="J7:K7" si="11">J15+J23</f>
        <v>0</v>
      </c>
      <c r="K7" s="30">
        <f t="shared" si="11"/>
        <v>0</v>
      </c>
      <c r="L7" s="30">
        <f t="shared" ref="L7:M7" si="12">L15+L23</f>
        <v>0</v>
      </c>
      <c r="M7" s="30">
        <f t="shared" si="12"/>
        <v>0</v>
      </c>
      <c r="N7" s="30">
        <f t="shared" ref="N7" si="13">N15+N23</f>
        <v>0</v>
      </c>
    </row>
    <row r="8" spans="1:14" x14ac:dyDescent="0.2">
      <c r="A8" s="12" t="s">
        <v>4</v>
      </c>
      <c r="B8" s="30">
        <f t="shared" ref="B8:C8" si="14">B16+B24</f>
        <v>0</v>
      </c>
      <c r="C8" s="30">
        <f t="shared" si="14"/>
        <v>5</v>
      </c>
      <c r="D8" s="30">
        <f t="shared" ref="D8:E8" si="15">D16+D24</f>
        <v>21</v>
      </c>
      <c r="E8" s="30">
        <f t="shared" si="15"/>
        <v>6</v>
      </c>
      <c r="F8" s="30">
        <f t="shared" ref="F8:G8" si="16">F16+F24</f>
        <v>22</v>
      </c>
      <c r="G8" s="30">
        <f t="shared" si="16"/>
        <v>10</v>
      </c>
      <c r="H8" s="30">
        <f t="shared" ref="H8:I8" si="17">H16+H24</f>
        <v>19</v>
      </c>
      <c r="I8" s="30">
        <f t="shared" si="17"/>
        <v>4</v>
      </c>
      <c r="J8" s="30">
        <f t="shared" ref="J8:K8" si="18">J16+J24</f>
        <v>1</v>
      </c>
      <c r="K8" s="30">
        <f t="shared" si="18"/>
        <v>0</v>
      </c>
      <c r="L8" s="30">
        <f t="shared" ref="L8:M8" si="19">L16+L24</f>
        <v>4</v>
      </c>
      <c r="M8" s="30">
        <f t="shared" si="19"/>
        <v>1</v>
      </c>
      <c r="N8" s="30">
        <f t="shared" ref="N8" si="20">N16+N24</f>
        <v>1</v>
      </c>
    </row>
    <row r="9" spans="1:14" x14ac:dyDescent="0.2">
      <c r="A9" s="12" t="s">
        <v>5</v>
      </c>
      <c r="B9" s="30">
        <f t="shared" ref="B9:C9" si="21">B17+B25</f>
        <v>19</v>
      </c>
      <c r="C9" s="30">
        <f t="shared" si="21"/>
        <v>43</v>
      </c>
      <c r="D9" s="30">
        <f t="shared" ref="D9:E9" si="22">D17+D25</f>
        <v>9</v>
      </c>
      <c r="E9" s="30">
        <f t="shared" si="22"/>
        <v>22</v>
      </c>
      <c r="F9" s="30">
        <f t="shared" ref="F9:G9" si="23">F17+F25</f>
        <v>26</v>
      </c>
      <c r="G9" s="30">
        <f t="shared" si="23"/>
        <v>13</v>
      </c>
      <c r="H9" s="30">
        <f t="shared" ref="H9:I9" si="24">H17+H25</f>
        <v>30</v>
      </c>
      <c r="I9" s="30">
        <f t="shared" si="24"/>
        <v>30</v>
      </c>
      <c r="J9" s="30">
        <f t="shared" ref="J9:K9" si="25">J17+J25</f>
        <v>13</v>
      </c>
      <c r="K9" s="30">
        <f t="shared" si="25"/>
        <v>14</v>
      </c>
      <c r="L9" s="30">
        <f t="shared" ref="L9:M9" si="26">L17+L25</f>
        <v>16</v>
      </c>
      <c r="M9" s="30">
        <f t="shared" si="26"/>
        <v>19</v>
      </c>
      <c r="N9" s="30">
        <f t="shared" ref="N9" si="27">N17+N25</f>
        <v>9</v>
      </c>
    </row>
    <row r="10" spans="1:14" x14ac:dyDescent="0.2">
      <c r="A10" s="12" t="s">
        <v>6</v>
      </c>
      <c r="B10" s="30">
        <f t="shared" ref="B10:C10" si="28">B18+B26</f>
        <v>39</v>
      </c>
      <c r="C10" s="30">
        <f t="shared" si="28"/>
        <v>38</v>
      </c>
      <c r="D10" s="30">
        <f t="shared" ref="D10:E10" si="29">D18+D26</f>
        <v>35</v>
      </c>
      <c r="E10" s="30">
        <f t="shared" si="29"/>
        <v>31</v>
      </c>
      <c r="F10" s="30">
        <f t="shared" ref="F10:G10" si="30">F18+F26</f>
        <v>34</v>
      </c>
      <c r="G10" s="30">
        <f t="shared" si="30"/>
        <v>15</v>
      </c>
      <c r="H10" s="30">
        <f t="shared" ref="H10:I10" si="31">H18+H26</f>
        <v>33</v>
      </c>
      <c r="I10" s="30">
        <f t="shared" si="31"/>
        <v>44</v>
      </c>
      <c r="J10" s="30">
        <f t="shared" ref="J10:K10" si="32">J18+J26</f>
        <v>30</v>
      </c>
      <c r="K10" s="30">
        <f t="shared" si="32"/>
        <v>19</v>
      </c>
      <c r="L10" s="30">
        <f t="shared" ref="L10:M10" si="33">L18+L26</f>
        <v>33</v>
      </c>
      <c r="M10" s="30">
        <f t="shared" si="33"/>
        <v>46</v>
      </c>
      <c r="N10" s="30">
        <f t="shared" ref="N10" si="34">N18+N26</f>
        <v>28</v>
      </c>
    </row>
    <row r="11" spans="1:14" ht="15" x14ac:dyDescent="0.25">
      <c r="A11" s="12" t="s">
        <v>7</v>
      </c>
      <c r="B11" s="41">
        <f t="shared" ref="B11:C11" si="35">B19+B27</f>
        <v>457</v>
      </c>
      <c r="C11" s="41">
        <f t="shared" si="35"/>
        <v>454</v>
      </c>
      <c r="D11" s="41">
        <f t="shared" ref="D11:E11" si="36">D19+D27</f>
        <v>391</v>
      </c>
      <c r="E11" s="41">
        <f t="shared" si="36"/>
        <v>659</v>
      </c>
      <c r="F11" s="41">
        <f t="shared" ref="F11:G11" si="37">F19+F27</f>
        <v>704</v>
      </c>
      <c r="G11" s="41">
        <f t="shared" si="37"/>
        <v>336</v>
      </c>
      <c r="H11" s="41">
        <f t="shared" ref="H11:I11" si="38">H19+H27</f>
        <v>596</v>
      </c>
      <c r="I11" s="41">
        <f t="shared" si="38"/>
        <v>413</v>
      </c>
      <c r="J11" s="41">
        <f t="shared" ref="J11:K11" si="39">J19+J27</f>
        <v>291</v>
      </c>
      <c r="K11" s="41">
        <f t="shared" si="39"/>
        <v>248</v>
      </c>
      <c r="L11" s="41">
        <f t="shared" ref="L11:M11" si="40">L19+L27</f>
        <v>252</v>
      </c>
      <c r="M11" s="41">
        <f t="shared" si="40"/>
        <v>361</v>
      </c>
      <c r="N11" s="41">
        <f t="shared" ref="N11" si="41">N19+N27</f>
        <v>206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3">
        <f t="shared" ref="B14:C14" si="42">SUM(B15:B19)</f>
        <v>286</v>
      </c>
      <c r="C14" s="33">
        <f t="shared" si="42"/>
        <v>347</v>
      </c>
      <c r="D14" s="33">
        <f t="shared" ref="D14:E14" si="43">SUM(D15:D19)</f>
        <v>294</v>
      </c>
      <c r="E14" s="33">
        <f t="shared" si="43"/>
        <v>411</v>
      </c>
      <c r="F14" s="33">
        <f t="shared" ref="F14:G14" si="44">SUM(F15:F19)</f>
        <v>480</v>
      </c>
      <c r="G14" s="33">
        <f t="shared" si="44"/>
        <v>214</v>
      </c>
      <c r="H14" s="33">
        <f t="shared" ref="H14:I14" si="45">SUM(H15:H19)</f>
        <v>390</v>
      </c>
      <c r="I14" s="33">
        <f t="shared" si="45"/>
        <v>257</v>
      </c>
      <c r="J14" s="33">
        <f t="shared" ref="J14:K14" si="46">SUM(J15:J19)</f>
        <v>194</v>
      </c>
      <c r="K14" s="33">
        <f t="shared" si="46"/>
        <v>156</v>
      </c>
      <c r="L14" s="33">
        <f t="shared" ref="L14:M14" si="47">SUM(L15:L19)</f>
        <v>186</v>
      </c>
      <c r="M14" s="33">
        <f t="shared" si="47"/>
        <v>253</v>
      </c>
      <c r="N14" s="33">
        <f t="shared" ref="N14" si="48">SUM(N15:N19)</f>
        <v>145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0</v>
      </c>
      <c r="C16" s="31">
        <v>5</v>
      </c>
      <c r="D16" s="31">
        <v>15</v>
      </c>
      <c r="E16" s="31">
        <v>3</v>
      </c>
      <c r="F16" s="31">
        <v>6</v>
      </c>
      <c r="G16" s="31">
        <v>4</v>
      </c>
      <c r="H16" s="31">
        <v>19</v>
      </c>
      <c r="I16" s="31">
        <v>4</v>
      </c>
      <c r="J16" s="31">
        <v>0</v>
      </c>
      <c r="K16" s="31">
        <v>0</v>
      </c>
      <c r="L16" s="31">
        <v>4</v>
      </c>
      <c r="M16" s="31">
        <v>1</v>
      </c>
      <c r="N16" s="31">
        <v>1</v>
      </c>
    </row>
    <row r="17" spans="1:14" x14ac:dyDescent="0.2">
      <c r="A17" s="12" t="s">
        <v>5</v>
      </c>
      <c r="B17" s="31">
        <v>15</v>
      </c>
      <c r="C17" s="31">
        <v>31</v>
      </c>
      <c r="D17" s="31">
        <v>9</v>
      </c>
      <c r="E17" s="31">
        <v>18</v>
      </c>
      <c r="F17" s="31">
        <v>20</v>
      </c>
      <c r="G17" s="31">
        <v>13</v>
      </c>
      <c r="H17" s="31">
        <v>17</v>
      </c>
      <c r="I17" s="31">
        <v>24</v>
      </c>
      <c r="J17" s="31">
        <v>11</v>
      </c>
      <c r="K17" s="31">
        <v>9</v>
      </c>
      <c r="L17" s="31">
        <v>11</v>
      </c>
      <c r="M17" s="31">
        <v>15</v>
      </c>
      <c r="N17" s="31">
        <v>6</v>
      </c>
    </row>
    <row r="18" spans="1:14" x14ac:dyDescent="0.2">
      <c r="A18" s="12" t="s">
        <v>6</v>
      </c>
      <c r="B18" s="31">
        <v>39</v>
      </c>
      <c r="C18" s="31">
        <v>33</v>
      </c>
      <c r="D18" s="31">
        <v>33</v>
      </c>
      <c r="E18" s="31">
        <v>29</v>
      </c>
      <c r="F18" s="31">
        <v>31</v>
      </c>
      <c r="G18" s="31">
        <v>14</v>
      </c>
      <c r="H18" s="31">
        <v>31</v>
      </c>
      <c r="I18" s="31">
        <v>42</v>
      </c>
      <c r="J18" s="31">
        <v>27</v>
      </c>
      <c r="K18" s="31">
        <v>18</v>
      </c>
      <c r="L18" s="31">
        <v>33</v>
      </c>
      <c r="M18" s="31">
        <v>39</v>
      </c>
      <c r="N18" s="31">
        <v>27</v>
      </c>
    </row>
    <row r="19" spans="1:14" ht="15" x14ac:dyDescent="0.25">
      <c r="A19" s="12" t="s">
        <v>7</v>
      </c>
      <c r="B19" s="34">
        <v>232</v>
      </c>
      <c r="C19" s="34">
        <v>278</v>
      </c>
      <c r="D19" s="34">
        <v>237</v>
      </c>
      <c r="E19" s="34">
        <v>361</v>
      </c>
      <c r="F19" s="34">
        <v>423</v>
      </c>
      <c r="G19" s="34">
        <v>183</v>
      </c>
      <c r="H19" s="34">
        <v>323</v>
      </c>
      <c r="I19" s="34">
        <v>187</v>
      </c>
      <c r="J19" s="34">
        <v>156</v>
      </c>
      <c r="K19" s="34">
        <v>129</v>
      </c>
      <c r="L19" s="34">
        <v>138</v>
      </c>
      <c r="M19" s="34">
        <v>198</v>
      </c>
      <c r="N19" s="34">
        <v>111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3">
        <f t="shared" ref="B22:C22" si="49">SUM(B23:B27)</f>
        <v>229</v>
      </c>
      <c r="C22" s="33">
        <f t="shared" si="49"/>
        <v>193</v>
      </c>
      <c r="D22" s="33">
        <f t="shared" ref="D22:E22" si="50">SUM(D23:D27)</f>
        <v>162</v>
      </c>
      <c r="E22" s="33">
        <f t="shared" si="50"/>
        <v>307</v>
      </c>
      <c r="F22" s="33">
        <f t="shared" ref="F22:G22" si="51">SUM(F23:F27)</f>
        <v>306</v>
      </c>
      <c r="G22" s="33">
        <f t="shared" si="51"/>
        <v>160</v>
      </c>
      <c r="H22" s="33">
        <f t="shared" ref="H22:I22" si="52">SUM(H23:H27)</f>
        <v>288</v>
      </c>
      <c r="I22" s="33">
        <f t="shared" si="52"/>
        <v>234</v>
      </c>
      <c r="J22" s="33">
        <f t="shared" ref="J22:K22" si="53">SUM(J23:J27)</f>
        <v>141</v>
      </c>
      <c r="K22" s="33">
        <f t="shared" si="53"/>
        <v>125</v>
      </c>
      <c r="L22" s="33">
        <f t="shared" ref="L22:M22" si="54">SUM(L23:L27)</f>
        <v>119</v>
      </c>
      <c r="M22" s="33">
        <f t="shared" si="54"/>
        <v>174</v>
      </c>
      <c r="N22" s="33">
        <f t="shared" ref="N22" si="55">SUM(N23:N27)</f>
        <v>99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8">
        <v>0</v>
      </c>
      <c r="C24" s="38">
        <v>0</v>
      </c>
      <c r="D24" s="38">
        <v>6</v>
      </c>
      <c r="E24" s="38">
        <v>3</v>
      </c>
      <c r="F24" s="38">
        <v>16</v>
      </c>
      <c r="G24" s="38">
        <v>6</v>
      </c>
      <c r="H24" s="38">
        <v>0</v>
      </c>
      <c r="I24" s="38">
        <v>0</v>
      </c>
      <c r="J24" s="38">
        <v>1</v>
      </c>
      <c r="K24" s="38">
        <v>0</v>
      </c>
      <c r="L24" s="38">
        <v>0</v>
      </c>
      <c r="M24" s="38">
        <v>0</v>
      </c>
      <c r="N24" s="38">
        <v>0</v>
      </c>
    </row>
    <row r="25" spans="1:14" x14ac:dyDescent="0.2">
      <c r="A25" s="12" t="s">
        <v>5</v>
      </c>
      <c r="B25" s="31">
        <v>4</v>
      </c>
      <c r="C25" s="31">
        <v>12</v>
      </c>
      <c r="D25" s="31">
        <v>0</v>
      </c>
      <c r="E25" s="31">
        <v>4</v>
      </c>
      <c r="F25" s="31">
        <v>6</v>
      </c>
      <c r="G25" s="31">
        <v>0</v>
      </c>
      <c r="H25" s="31">
        <v>13</v>
      </c>
      <c r="I25" s="31">
        <v>6</v>
      </c>
      <c r="J25" s="31">
        <v>2</v>
      </c>
      <c r="K25" s="31">
        <v>5</v>
      </c>
      <c r="L25" s="31">
        <v>5</v>
      </c>
      <c r="M25" s="31">
        <v>4</v>
      </c>
      <c r="N25" s="31">
        <v>3</v>
      </c>
    </row>
    <row r="26" spans="1:14" x14ac:dyDescent="0.2">
      <c r="A26" s="12" t="s">
        <v>6</v>
      </c>
      <c r="B26" s="31">
        <v>0</v>
      </c>
      <c r="C26" s="31">
        <v>5</v>
      </c>
      <c r="D26" s="31">
        <v>2</v>
      </c>
      <c r="E26" s="31">
        <v>2</v>
      </c>
      <c r="F26" s="31">
        <v>3</v>
      </c>
      <c r="G26" s="31">
        <v>1</v>
      </c>
      <c r="H26" s="31">
        <v>2</v>
      </c>
      <c r="I26" s="31">
        <v>2</v>
      </c>
      <c r="J26" s="31">
        <v>3</v>
      </c>
      <c r="K26" s="31">
        <v>1</v>
      </c>
      <c r="L26" s="31">
        <v>0</v>
      </c>
      <c r="M26" s="31">
        <v>7</v>
      </c>
      <c r="N26" s="31">
        <v>1</v>
      </c>
    </row>
    <row r="27" spans="1:14" ht="15" x14ac:dyDescent="0.25">
      <c r="A27" s="12" t="s">
        <v>7</v>
      </c>
      <c r="B27" s="34">
        <v>225</v>
      </c>
      <c r="C27" s="34">
        <v>176</v>
      </c>
      <c r="D27" s="34">
        <v>154</v>
      </c>
      <c r="E27" s="34">
        <v>298</v>
      </c>
      <c r="F27" s="34">
        <v>281</v>
      </c>
      <c r="G27" s="34">
        <v>153</v>
      </c>
      <c r="H27" s="34">
        <v>273</v>
      </c>
      <c r="I27" s="34">
        <v>226</v>
      </c>
      <c r="J27" s="34">
        <v>135</v>
      </c>
      <c r="K27" s="34">
        <v>119</v>
      </c>
      <c r="L27" s="34">
        <v>114</v>
      </c>
      <c r="M27" s="34">
        <v>163</v>
      </c>
      <c r="N27" s="34">
        <v>95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6" width="8.7109375" style="47" customWidth="1"/>
    <col min="7" max="12" width="8.7109375" style="49" customWidth="1"/>
    <col min="13" max="17" width="8.7109375" style="52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2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9">
        <v>43525</v>
      </c>
      <c r="F4" s="39">
        <v>43556</v>
      </c>
      <c r="G4" s="39">
        <v>43586</v>
      </c>
      <c r="H4" s="39">
        <v>43617</v>
      </c>
      <c r="I4" s="39">
        <v>43647</v>
      </c>
      <c r="J4" s="39">
        <v>43678</v>
      </c>
      <c r="K4" s="39">
        <v>43709</v>
      </c>
      <c r="L4" s="39">
        <v>43739</v>
      </c>
      <c r="M4" s="39">
        <v>43770</v>
      </c>
      <c r="N4" s="39">
        <v>43800</v>
      </c>
      <c r="O4" s="39">
        <v>43831</v>
      </c>
      <c r="P4" s="39">
        <v>43862</v>
      </c>
      <c r="Q4" s="39">
        <v>43891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0">
        <v>19</v>
      </c>
      <c r="F5" s="40">
        <v>31</v>
      </c>
      <c r="G5" s="40">
        <v>5</v>
      </c>
      <c r="H5" s="40">
        <v>17</v>
      </c>
      <c r="I5" s="40">
        <v>47</v>
      </c>
      <c r="J5" s="40">
        <v>38</v>
      </c>
      <c r="K5" s="40">
        <v>48</v>
      </c>
      <c r="L5" s="40">
        <v>93</v>
      </c>
      <c r="M5" s="40">
        <v>63</v>
      </c>
      <c r="N5" s="40">
        <v>24</v>
      </c>
      <c r="O5" s="40">
        <v>92</v>
      </c>
      <c r="P5" s="40">
        <v>109</v>
      </c>
      <c r="Q5" s="40">
        <v>102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89</v>
      </c>
      <c r="F7" s="31">
        <v>86</v>
      </c>
      <c r="G7" s="31">
        <v>85</v>
      </c>
      <c r="H7" s="31">
        <v>73</v>
      </c>
      <c r="I7" s="31">
        <v>59</v>
      </c>
      <c r="J7" s="31">
        <v>87</v>
      </c>
      <c r="K7" s="31">
        <v>84</v>
      </c>
      <c r="L7" s="31">
        <v>110</v>
      </c>
      <c r="M7" s="31">
        <v>109</v>
      </c>
      <c r="N7" s="31">
        <v>45</v>
      </c>
      <c r="O7" s="31">
        <v>59</v>
      </c>
      <c r="P7" s="31">
        <v>33</v>
      </c>
      <c r="Q7" s="31">
        <v>91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8"/>
      <c r="F9" s="38">
        <v>540</v>
      </c>
      <c r="G9" s="38">
        <v>510</v>
      </c>
      <c r="H9" s="38">
        <v>558</v>
      </c>
      <c r="I9" s="38">
        <v>522</v>
      </c>
      <c r="J9" s="38">
        <v>481</v>
      </c>
      <c r="K9" s="38">
        <v>473</v>
      </c>
      <c r="L9" s="38">
        <v>537</v>
      </c>
      <c r="M9" s="38">
        <v>543</v>
      </c>
      <c r="N9" s="38">
        <v>552</v>
      </c>
      <c r="O9" s="38">
        <v>612</v>
      </c>
      <c r="P9" s="38">
        <v>646</v>
      </c>
      <c r="Q9" s="38">
        <v>606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8"/>
      <c r="F11" s="38">
        <v>7160</v>
      </c>
      <c r="G11" s="38">
        <v>7216</v>
      </c>
      <c r="H11" s="38">
        <v>7230</v>
      </c>
      <c r="I11" s="38">
        <v>7239</v>
      </c>
      <c r="J11" s="38">
        <v>7273</v>
      </c>
      <c r="K11" s="38">
        <v>7306</v>
      </c>
      <c r="L11" s="38">
        <v>7375</v>
      </c>
      <c r="M11" s="38">
        <v>7391</v>
      </c>
      <c r="N11" s="38">
        <v>7419</v>
      </c>
      <c r="O11" s="38">
        <v>7455</v>
      </c>
      <c r="P11" s="38">
        <v>7521</v>
      </c>
      <c r="Q11" s="38">
        <v>7626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2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9">
        <v>43525</v>
      </c>
      <c r="F17" s="39">
        <v>43556</v>
      </c>
      <c r="G17" s="39">
        <v>43586</v>
      </c>
      <c r="H17" s="39">
        <v>43617</v>
      </c>
      <c r="I17" s="39">
        <v>43647</v>
      </c>
      <c r="J17" s="39">
        <v>43678</v>
      </c>
      <c r="K17" s="39">
        <v>43709</v>
      </c>
      <c r="L17" s="39">
        <v>43739</v>
      </c>
      <c r="M17" s="39">
        <v>43770</v>
      </c>
      <c r="N17" s="39">
        <v>43800</v>
      </c>
      <c r="O17" s="39">
        <v>43831</v>
      </c>
      <c r="P17" s="39">
        <v>43862</v>
      </c>
      <c r="Q17" s="39">
        <v>43891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11</v>
      </c>
      <c r="F18" s="40">
        <v>18</v>
      </c>
      <c r="G18" s="40">
        <v>10</v>
      </c>
      <c r="H18" s="40">
        <v>11</v>
      </c>
      <c r="I18" s="40">
        <v>14</v>
      </c>
      <c r="J18" s="40">
        <v>12</v>
      </c>
      <c r="K18" s="40">
        <v>8</v>
      </c>
      <c r="L18" s="40">
        <v>10</v>
      </c>
      <c r="M18" s="40">
        <v>9</v>
      </c>
      <c r="N18" s="40">
        <v>3</v>
      </c>
      <c r="O18" s="40">
        <v>10</v>
      </c>
      <c r="P18" s="40">
        <v>9</v>
      </c>
      <c r="Q18" s="40">
        <v>10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23</v>
      </c>
      <c r="F20" s="40">
        <v>35</v>
      </c>
      <c r="G20" s="40">
        <v>13</v>
      </c>
      <c r="H20" s="40">
        <v>20</v>
      </c>
      <c r="I20" s="40">
        <v>74</v>
      </c>
      <c r="J20" s="40">
        <v>42</v>
      </c>
      <c r="K20" s="40">
        <v>67</v>
      </c>
      <c r="L20" s="40">
        <v>112</v>
      </c>
      <c r="M20" s="40">
        <v>84</v>
      </c>
      <c r="N20" s="40">
        <v>29</v>
      </c>
      <c r="O20" s="40">
        <v>75</v>
      </c>
      <c r="P20" s="40">
        <v>43</v>
      </c>
      <c r="Q20" s="40">
        <v>98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0</v>
      </c>
      <c r="F22" s="31">
        <v>2</v>
      </c>
      <c r="G22" s="31">
        <v>1</v>
      </c>
      <c r="H22" s="31">
        <v>0</v>
      </c>
      <c r="I22" s="31">
        <v>0</v>
      </c>
      <c r="J22" s="31">
        <v>1</v>
      </c>
      <c r="K22" s="31">
        <v>3</v>
      </c>
      <c r="L22" s="31">
        <v>1</v>
      </c>
      <c r="M22" s="31">
        <v>1</v>
      </c>
      <c r="N22" s="31">
        <v>0</v>
      </c>
      <c r="O22" s="31">
        <v>4</v>
      </c>
      <c r="P22" s="31">
        <v>3</v>
      </c>
      <c r="Q22" s="31">
        <v>4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2020-04-27T17:58:22Z</cp:lastPrinted>
  <dcterms:created xsi:type="dcterms:W3CDTF">2016-05-13T12:55:06Z</dcterms:created>
  <dcterms:modified xsi:type="dcterms:W3CDTF">2020-04-27T18:20:46Z</dcterms:modified>
</cp:coreProperties>
</file>