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\Web-Ayuntamiento-Navalcarnero\formacionempleo\"/>
    </mc:Choice>
  </mc:AlternateContent>
  <xr:revisionPtr revIDLastSave="0" documentId="13_ncr:1_{ED992844-3C39-42DC-8609-7A215D0E40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7" i="7" l="1"/>
  <c r="AB7" i="7"/>
  <c r="AC7" i="7"/>
  <c r="AA8" i="7"/>
  <c r="AB8" i="7"/>
  <c r="AC8" i="7"/>
  <c r="AA9" i="7"/>
  <c r="AB9" i="7"/>
  <c r="AC9" i="7"/>
  <c r="AA10" i="7"/>
  <c r="AB10" i="7"/>
  <c r="AC10" i="7"/>
  <c r="AA11" i="7"/>
  <c r="AB11" i="7"/>
  <c r="AC11" i="7"/>
  <c r="AB14" i="7"/>
  <c r="AC14" i="7"/>
  <c r="AB22" i="7"/>
  <c r="AC22" i="7"/>
  <c r="AB7" i="6"/>
  <c r="AC7" i="6"/>
  <c r="AB8" i="6"/>
  <c r="AC8" i="6"/>
  <c r="AB9" i="6"/>
  <c r="AC9" i="6"/>
  <c r="AB10" i="6"/>
  <c r="AC10" i="6"/>
  <c r="AB11" i="6"/>
  <c r="AC11" i="6"/>
  <c r="AB12" i="6"/>
  <c r="AC12" i="6"/>
  <c r="AB13" i="6"/>
  <c r="AC13" i="6"/>
  <c r="AB14" i="6"/>
  <c r="AC14" i="6"/>
  <c r="AB15" i="6"/>
  <c r="AC15" i="6"/>
  <c r="AB16" i="6"/>
  <c r="AC16" i="6"/>
  <c r="AB19" i="6"/>
  <c r="AC19" i="6"/>
  <c r="AB32" i="6"/>
  <c r="AC32" i="6"/>
  <c r="AB45" i="6"/>
  <c r="AC45" i="6"/>
  <c r="AB22" i="1"/>
  <c r="AB6" i="1" s="1"/>
  <c r="AB14" i="1"/>
  <c r="AC14" i="1"/>
  <c r="AC6" i="1" s="1"/>
  <c r="AC22" i="1"/>
  <c r="AC8" i="2"/>
  <c r="AC9" i="2"/>
  <c r="AC10" i="2"/>
  <c r="AC11" i="2"/>
  <c r="AC12" i="2"/>
  <c r="AC13" i="2"/>
  <c r="AC14" i="2"/>
  <c r="AC15" i="2"/>
  <c r="AC16" i="2"/>
  <c r="AC17" i="2"/>
  <c r="AC21" i="2"/>
  <c r="AC7" i="2" s="1"/>
  <c r="AC35" i="2"/>
  <c r="AB8" i="2"/>
  <c r="AB9" i="2"/>
  <c r="AB10" i="2"/>
  <c r="AB11" i="2"/>
  <c r="AB12" i="2"/>
  <c r="AB13" i="2"/>
  <c r="AB14" i="2"/>
  <c r="AB15" i="2"/>
  <c r="AB16" i="2"/>
  <c r="AB17" i="2"/>
  <c r="AB21" i="2"/>
  <c r="AB35" i="2"/>
  <c r="B7" i="6"/>
  <c r="C7" i="6"/>
  <c r="D7" i="6"/>
  <c r="E7" i="6"/>
  <c r="F7" i="6"/>
  <c r="G7" i="6"/>
  <c r="H7" i="6"/>
  <c r="I7" i="6"/>
  <c r="J7" i="6"/>
  <c r="K7" i="6"/>
  <c r="L7" i="6"/>
  <c r="M7" i="6"/>
  <c r="B8" i="6"/>
  <c r="C8" i="6"/>
  <c r="D8" i="6"/>
  <c r="E8" i="6"/>
  <c r="F8" i="6"/>
  <c r="G8" i="6"/>
  <c r="H8" i="6"/>
  <c r="I8" i="6"/>
  <c r="J8" i="6"/>
  <c r="K8" i="6"/>
  <c r="L8" i="6"/>
  <c r="M8" i="6"/>
  <c r="B9" i="6"/>
  <c r="C9" i="6"/>
  <c r="D9" i="6"/>
  <c r="E9" i="6"/>
  <c r="F9" i="6"/>
  <c r="G9" i="6"/>
  <c r="H9" i="6"/>
  <c r="I9" i="6"/>
  <c r="J9" i="6"/>
  <c r="K9" i="6"/>
  <c r="L9" i="6"/>
  <c r="M9" i="6"/>
  <c r="B10" i="6"/>
  <c r="C10" i="6"/>
  <c r="D10" i="6"/>
  <c r="E10" i="6"/>
  <c r="F10" i="6"/>
  <c r="G10" i="6"/>
  <c r="H10" i="6"/>
  <c r="I10" i="6"/>
  <c r="J10" i="6"/>
  <c r="K10" i="6"/>
  <c r="L10" i="6"/>
  <c r="M10" i="6"/>
  <c r="B11" i="6"/>
  <c r="C11" i="6"/>
  <c r="D11" i="6"/>
  <c r="E11" i="6"/>
  <c r="F11" i="6"/>
  <c r="G11" i="6"/>
  <c r="H11" i="6"/>
  <c r="I11" i="6"/>
  <c r="J11" i="6"/>
  <c r="K11" i="6"/>
  <c r="L11" i="6"/>
  <c r="M11" i="6"/>
  <c r="B12" i="6"/>
  <c r="C12" i="6"/>
  <c r="D12" i="6"/>
  <c r="E12" i="6"/>
  <c r="F12" i="6"/>
  <c r="G12" i="6"/>
  <c r="H12" i="6"/>
  <c r="I12" i="6"/>
  <c r="J12" i="6"/>
  <c r="K12" i="6"/>
  <c r="L12" i="6"/>
  <c r="M12" i="6"/>
  <c r="B13" i="6"/>
  <c r="C13" i="6"/>
  <c r="D13" i="6"/>
  <c r="E13" i="6"/>
  <c r="F13" i="6"/>
  <c r="G13" i="6"/>
  <c r="H13" i="6"/>
  <c r="I13" i="6"/>
  <c r="J13" i="6"/>
  <c r="K13" i="6"/>
  <c r="L13" i="6"/>
  <c r="M13" i="6"/>
  <c r="B14" i="6"/>
  <c r="C14" i="6"/>
  <c r="D14" i="6"/>
  <c r="E14" i="6"/>
  <c r="F14" i="6"/>
  <c r="G14" i="6"/>
  <c r="H14" i="6"/>
  <c r="I14" i="6"/>
  <c r="J14" i="6"/>
  <c r="K14" i="6"/>
  <c r="L14" i="6"/>
  <c r="M14" i="6"/>
  <c r="B15" i="6"/>
  <c r="C15" i="6"/>
  <c r="D15" i="6"/>
  <c r="E15" i="6"/>
  <c r="F15" i="6"/>
  <c r="G15" i="6"/>
  <c r="H15" i="6"/>
  <c r="I15" i="6"/>
  <c r="J15" i="6"/>
  <c r="K15" i="6"/>
  <c r="L15" i="6"/>
  <c r="M15" i="6"/>
  <c r="B16" i="6"/>
  <c r="C16" i="6"/>
  <c r="D16" i="6"/>
  <c r="E16" i="6"/>
  <c r="F16" i="6"/>
  <c r="G16" i="6"/>
  <c r="H16" i="6"/>
  <c r="I16" i="6"/>
  <c r="J16" i="6"/>
  <c r="K16" i="6"/>
  <c r="L16" i="6"/>
  <c r="M16" i="6"/>
  <c r="B19" i="6"/>
  <c r="C19" i="6"/>
  <c r="D19" i="6"/>
  <c r="E19" i="6"/>
  <c r="F19" i="6"/>
  <c r="G19" i="6"/>
  <c r="H19" i="6"/>
  <c r="I19" i="6"/>
  <c r="J19" i="6"/>
  <c r="K19" i="6"/>
  <c r="L19" i="6"/>
  <c r="M19" i="6"/>
  <c r="B32" i="6"/>
  <c r="C32" i="6"/>
  <c r="D32" i="6"/>
  <c r="E32" i="6"/>
  <c r="F32" i="6"/>
  <c r="G32" i="6"/>
  <c r="H32" i="6"/>
  <c r="I32" i="6"/>
  <c r="J32" i="6"/>
  <c r="K32" i="6"/>
  <c r="L32" i="6"/>
  <c r="M32" i="6"/>
  <c r="B45" i="6"/>
  <c r="C45" i="6"/>
  <c r="D45" i="6"/>
  <c r="E45" i="6"/>
  <c r="F45" i="6"/>
  <c r="G45" i="6"/>
  <c r="H45" i="6"/>
  <c r="I45" i="6"/>
  <c r="J45" i="6"/>
  <c r="K45" i="6"/>
  <c r="L45" i="6"/>
  <c r="M45" i="6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21" i="2"/>
  <c r="C21" i="2"/>
  <c r="D21" i="2"/>
  <c r="E21" i="2"/>
  <c r="F21" i="2"/>
  <c r="G21" i="2"/>
  <c r="H21" i="2"/>
  <c r="I21" i="2"/>
  <c r="J21" i="2"/>
  <c r="K21" i="2"/>
  <c r="L21" i="2"/>
  <c r="M21" i="2"/>
  <c r="B35" i="2"/>
  <c r="B34" i="2" s="1"/>
  <c r="C35" i="2"/>
  <c r="D35" i="2"/>
  <c r="E35" i="2"/>
  <c r="E34" i="2" s="1"/>
  <c r="F35" i="2"/>
  <c r="F34" i="2" s="1"/>
  <c r="G35" i="2"/>
  <c r="H35" i="2"/>
  <c r="I35" i="2"/>
  <c r="I34" i="2" s="1"/>
  <c r="J35" i="2"/>
  <c r="J34" i="2" s="1"/>
  <c r="K35" i="2"/>
  <c r="L35" i="2"/>
  <c r="M35" i="2"/>
  <c r="M34" i="2" s="1"/>
  <c r="AA32" i="6"/>
  <c r="AA19" i="6"/>
  <c r="AA14" i="7"/>
  <c r="AA22" i="7"/>
  <c r="AA7" i="6"/>
  <c r="AA8" i="6"/>
  <c r="AA9" i="6"/>
  <c r="AA10" i="6"/>
  <c r="AA11" i="6"/>
  <c r="AA12" i="6"/>
  <c r="AA13" i="6"/>
  <c r="AA14" i="6"/>
  <c r="AA15" i="6"/>
  <c r="AA16" i="6"/>
  <c r="AA45" i="6"/>
  <c r="AA14" i="1"/>
  <c r="AA6" i="1" s="1"/>
  <c r="AA22" i="1"/>
  <c r="AA8" i="2"/>
  <c r="AA9" i="2"/>
  <c r="AA10" i="2"/>
  <c r="AA11" i="2"/>
  <c r="AA12" i="2"/>
  <c r="AA13" i="2"/>
  <c r="AA14" i="2"/>
  <c r="AA15" i="2"/>
  <c r="AA16" i="2"/>
  <c r="AA17" i="2"/>
  <c r="AA21" i="2"/>
  <c r="AA35" i="2"/>
  <c r="J7" i="2" l="1"/>
  <c r="J6" i="6"/>
  <c r="B6" i="6"/>
  <c r="M7" i="2"/>
  <c r="I20" i="2"/>
  <c r="E20" i="2"/>
  <c r="M6" i="6"/>
  <c r="I6" i="6"/>
  <c r="E6" i="6"/>
  <c r="AB34" i="2"/>
  <c r="B7" i="2"/>
  <c r="B6" i="2" s="1"/>
  <c r="F6" i="6"/>
  <c r="L34" i="2"/>
  <c r="H34" i="2"/>
  <c r="D34" i="2"/>
  <c r="L7" i="2"/>
  <c r="L6" i="2" s="1"/>
  <c r="H7" i="2"/>
  <c r="D7" i="2"/>
  <c r="L6" i="6"/>
  <c r="H6" i="6"/>
  <c r="D6" i="6"/>
  <c r="AB20" i="2"/>
  <c r="F7" i="2"/>
  <c r="K34" i="2"/>
  <c r="G34" i="2"/>
  <c r="C34" i="2"/>
  <c r="K7" i="2"/>
  <c r="K6" i="2" s="1"/>
  <c r="G7" i="2"/>
  <c r="G6" i="2" s="1"/>
  <c r="C7" i="2"/>
  <c r="K6" i="6"/>
  <c r="G6" i="6"/>
  <c r="C6" i="6"/>
  <c r="AC6" i="7"/>
  <c r="AB6" i="7"/>
  <c r="AC6" i="6"/>
  <c r="AB6" i="6"/>
  <c r="AC20" i="2"/>
  <c r="AC34" i="2"/>
  <c r="AB7" i="2"/>
  <c r="J6" i="2"/>
  <c r="C6" i="2"/>
  <c r="F6" i="2"/>
  <c r="M20" i="2"/>
  <c r="E7" i="2"/>
  <c r="E6" i="2" s="1"/>
  <c r="L20" i="2"/>
  <c r="H20" i="2"/>
  <c r="D20" i="2"/>
  <c r="I7" i="2"/>
  <c r="I6" i="2" s="1"/>
  <c r="K20" i="2"/>
  <c r="G20" i="2"/>
  <c r="C20" i="2"/>
  <c r="J20" i="2"/>
  <c r="F20" i="2"/>
  <c r="B20" i="2"/>
  <c r="AA6" i="7"/>
  <c r="AA6" i="6"/>
  <c r="AA7" i="2"/>
  <c r="Z22" i="7"/>
  <c r="Z14" i="7"/>
  <c r="Z11" i="7"/>
  <c r="Z10" i="7"/>
  <c r="Z9" i="7"/>
  <c r="Z6" i="7" s="1"/>
  <c r="Z8" i="7"/>
  <c r="Z7" i="7"/>
  <c r="M6" i="2" l="1"/>
  <c r="D6" i="2"/>
  <c r="AB6" i="2"/>
  <c r="H6" i="2"/>
  <c r="AC6" i="2"/>
  <c r="Z7" i="6"/>
  <c r="Z8" i="6"/>
  <c r="Z9" i="6"/>
  <c r="Z10" i="6"/>
  <c r="Z11" i="6"/>
  <c r="Z12" i="6"/>
  <c r="Z13" i="6"/>
  <c r="Z14" i="6"/>
  <c r="Z15" i="6"/>
  <c r="Z16" i="6"/>
  <c r="Z19" i="6"/>
  <c r="Z32" i="6"/>
  <c r="Z45" i="6"/>
  <c r="Z7" i="1"/>
  <c r="Z8" i="1"/>
  <c r="Z9" i="1"/>
  <c r="Z10" i="1"/>
  <c r="Z11" i="1"/>
  <c r="Z14" i="1"/>
  <c r="Z22" i="1"/>
  <c r="Z8" i="2"/>
  <c r="Z9" i="2"/>
  <c r="Z10" i="2"/>
  <c r="Z11" i="2"/>
  <c r="Z12" i="2"/>
  <c r="Z13" i="2"/>
  <c r="Z14" i="2"/>
  <c r="Z15" i="2"/>
  <c r="Z16" i="2"/>
  <c r="Z17" i="2"/>
  <c r="Z21" i="2"/>
  <c r="AA20" i="2" s="1"/>
  <c r="Z35" i="2"/>
  <c r="AA34" i="2" s="1"/>
  <c r="V7" i="7"/>
  <c r="W7" i="7"/>
  <c r="X7" i="7"/>
  <c r="Y7" i="7"/>
  <c r="V8" i="7"/>
  <c r="W8" i="7"/>
  <c r="X8" i="7"/>
  <c r="Y8" i="7"/>
  <c r="V9" i="7"/>
  <c r="W9" i="7"/>
  <c r="X9" i="7"/>
  <c r="Y9" i="7"/>
  <c r="V10" i="7"/>
  <c r="W10" i="7"/>
  <c r="X10" i="7"/>
  <c r="Y10" i="7"/>
  <c r="V11" i="7"/>
  <c r="W11" i="7"/>
  <c r="X11" i="7"/>
  <c r="Y11" i="7"/>
  <c r="V14" i="7"/>
  <c r="W14" i="7"/>
  <c r="X14" i="7"/>
  <c r="Y14" i="7"/>
  <c r="V22" i="7"/>
  <c r="W22" i="7"/>
  <c r="X22" i="7"/>
  <c r="Y22" i="7"/>
  <c r="V7" i="6"/>
  <c r="W7" i="6"/>
  <c r="X7" i="6"/>
  <c r="Y7" i="6"/>
  <c r="V8" i="6"/>
  <c r="W8" i="6"/>
  <c r="X8" i="6"/>
  <c r="Y8" i="6"/>
  <c r="V9" i="6"/>
  <c r="W9" i="6"/>
  <c r="X9" i="6"/>
  <c r="Y9" i="6"/>
  <c r="V10" i="6"/>
  <c r="W10" i="6"/>
  <c r="X10" i="6"/>
  <c r="Y10" i="6"/>
  <c r="V11" i="6"/>
  <c r="W11" i="6"/>
  <c r="X11" i="6"/>
  <c r="Y11" i="6"/>
  <c r="V12" i="6"/>
  <c r="W12" i="6"/>
  <c r="X12" i="6"/>
  <c r="Y12" i="6"/>
  <c r="V13" i="6"/>
  <c r="W13" i="6"/>
  <c r="X13" i="6"/>
  <c r="Y13" i="6"/>
  <c r="V14" i="6"/>
  <c r="W14" i="6"/>
  <c r="X14" i="6"/>
  <c r="Y14" i="6"/>
  <c r="V15" i="6"/>
  <c r="W15" i="6"/>
  <c r="X15" i="6"/>
  <c r="Y15" i="6"/>
  <c r="V16" i="6"/>
  <c r="W16" i="6"/>
  <c r="X16" i="6"/>
  <c r="Y16" i="6"/>
  <c r="V19" i="6"/>
  <c r="W19" i="6"/>
  <c r="X19" i="6"/>
  <c r="Y19" i="6"/>
  <c r="V32" i="6"/>
  <c r="W32" i="6"/>
  <c r="X32" i="6"/>
  <c r="Y32" i="6"/>
  <c r="V45" i="6"/>
  <c r="W45" i="6"/>
  <c r="X45" i="6"/>
  <c r="Y45" i="6"/>
  <c r="V7" i="1"/>
  <c r="W7" i="1"/>
  <c r="X7" i="1"/>
  <c r="Y7" i="1"/>
  <c r="V8" i="1"/>
  <c r="W8" i="1"/>
  <c r="X8" i="1"/>
  <c r="Y8" i="1"/>
  <c r="V9" i="1"/>
  <c r="W9" i="1"/>
  <c r="X9" i="1"/>
  <c r="Y9" i="1"/>
  <c r="V10" i="1"/>
  <c r="W10" i="1"/>
  <c r="X10" i="1"/>
  <c r="Y10" i="1"/>
  <c r="V11" i="1"/>
  <c r="W11" i="1"/>
  <c r="X11" i="1"/>
  <c r="Y11" i="1"/>
  <c r="V14" i="1"/>
  <c r="W14" i="1"/>
  <c r="X14" i="1"/>
  <c r="Y14" i="1"/>
  <c r="V22" i="1"/>
  <c r="W22" i="1"/>
  <c r="X22" i="1"/>
  <c r="Y22" i="1"/>
  <c r="W8" i="2"/>
  <c r="X8" i="2"/>
  <c r="Y8" i="2"/>
  <c r="W9" i="2"/>
  <c r="X9" i="2"/>
  <c r="Y9" i="2"/>
  <c r="W10" i="2"/>
  <c r="X10" i="2"/>
  <c r="Y10" i="2"/>
  <c r="W11" i="2"/>
  <c r="X11" i="2"/>
  <c r="Y11" i="2"/>
  <c r="W12" i="2"/>
  <c r="X12" i="2"/>
  <c r="Y12" i="2"/>
  <c r="W13" i="2"/>
  <c r="X13" i="2"/>
  <c r="Y13" i="2"/>
  <c r="W14" i="2"/>
  <c r="X14" i="2"/>
  <c r="Y14" i="2"/>
  <c r="W15" i="2"/>
  <c r="X15" i="2"/>
  <c r="Y15" i="2"/>
  <c r="W16" i="2"/>
  <c r="X16" i="2"/>
  <c r="Y16" i="2"/>
  <c r="W17" i="2"/>
  <c r="X17" i="2"/>
  <c r="Y17" i="2"/>
  <c r="V8" i="2"/>
  <c r="V9" i="2"/>
  <c r="V10" i="2"/>
  <c r="V11" i="2"/>
  <c r="V12" i="2"/>
  <c r="V13" i="2"/>
  <c r="V14" i="2"/>
  <c r="V15" i="2"/>
  <c r="V16" i="2"/>
  <c r="V17" i="2"/>
  <c r="V21" i="2"/>
  <c r="W21" i="2"/>
  <c r="X21" i="2"/>
  <c r="Y21" i="2"/>
  <c r="V35" i="2"/>
  <c r="W35" i="2"/>
  <c r="X35" i="2"/>
  <c r="Y35" i="2"/>
  <c r="U7" i="7"/>
  <c r="U8" i="7"/>
  <c r="U9" i="7"/>
  <c r="U10" i="7"/>
  <c r="U11" i="7"/>
  <c r="U14" i="7"/>
  <c r="U22" i="7"/>
  <c r="T7" i="7"/>
  <c r="T8" i="7"/>
  <c r="T9" i="7"/>
  <c r="T10" i="7"/>
  <c r="T11" i="7"/>
  <c r="T14" i="7"/>
  <c r="T22" i="7"/>
  <c r="U7" i="6"/>
  <c r="U8" i="6"/>
  <c r="U9" i="6"/>
  <c r="U10" i="6"/>
  <c r="U11" i="6"/>
  <c r="U12" i="6"/>
  <c r="U13" i="6"/>
  <c r="U14" i="6"/>
  <c r="U15" i="6"/>
  <c r="U16" i="6"/>
  <c r="U19" i="6"/>
  <c r="U32" i="6"/>
  <c r="U45" i="6"/>
  <c r="T7" i="6"/>
  <c r="T8" i="6"/>
  <c r="T9" i="6"/>
  <c r="T10" i="6"/>
  <c r="T11" i="6"/>
  <c r="T12" i="6"/>
  <c r="T13" i="6"/>
  <c r="T14" i="6"/>
  <c r="T15" i="6"/>
  <c r="T16" i="6"/>
  <c r="T19" i="6"/>
  <c r="T32" i="6"/>
  <c r="T45" i="6"/>
  <c r="U7" i="1"/>
  <c r="U8" i="1"/>
  <c r="U9" i="1"/>
  <c r="U10" i="1"/>
  <c r="U11" i="1"/>
  <c r="U14" i="1"/>
  <c r="U22" i="1"/>
  <c r="T7" i="1"/>
  <c r="T8" i="1"/>
  <c r="T9" i="1"/>
  <c r="T10" i="1"/>
  <c r="T11" i="1"/>
  <c r="T14" i="1"/>
  <c r="T22" i="1"/>
  <c r="U8" i="2"/>
  <c r="U9" i="2"/>
  <c r="U10" i="2"/>
  <c r="U11" i="2"/>
  <c r="U12" i="2"/>
  <c r="U13" i="2"/>
  <c r="U14" i="2"/>
  <c r="U15" i="2"/>
  <c r="U16" i="2"/>
  <c r="U17" i="2"/>
  <c r="U21" i="2"/>
  <c r="U35" i="2"/>
  <c r="T8" i="2"/>
  <c r="T9" i="2"/>
  <c r="T10" i="2"/>
  <c r="T11" i="2"/>
  <c r="T12" i="2"/>
  <c r="T13" i="2"/>
  <c r="T14" i="2"/>
  <c r="T15" i="2"/>
  <c r="T16" i="2"/>
  <c r="T17" i="2"/>
  <c r="T21" i="2"/>
  <c r="T35" i="2"/>
  <c r="Q7" i="7"/>
  <c r="R7" i="7"/>
  <c r="S7" i="7"/>
  <c r="Q8" i="7"/>
  <c r="R8" i="7"/>
  <c r="S8" i="7"/>
  <c r="Q9" i="7"/>
  <c r="R9" i="7"/>
  <c r="S9" i="7"/>
  <c r="Q10" i="7"/>
  <c r="R10" i="7"/>
  <c r="S10" i="7"/>
  <c r="Q11" i="7"/>
  <c r="R11" i="7"/>
  <c r="S11" i="7"/>
  <c r="Q14" i="7"/>
  <c r="R14" i="7"/>
  <c r="S14" i="7"/>
  <c r="Q22" i="7"/>
  <c r="R22" i="7"/>
  <c r="S22" i="7"/>
  <c r="Q7" i="6"/>
  <c r="R7" i="6"/>
  <c r="S7" i="6"/>
  <c r="Q8" i="6"/>
  <c r="R8" i="6"/>
  <c r="S8" i="6"/>
  <c r="Q9" i="6"/>
  <c r="R9" i="6"/>
  <c r="S9" i="6"/>
  <c r="Q10" i="6"/>
  <c r="R10" i="6"/>
  <c r="S10" i="6"/>
  <c r="Q11" i="6"/>
  <c r="R11" i="6"/>
  <c r="S11" i="6"/>
  <c r="Q12" i="6"/>
  <c r="R12" i="6"/>
  <c r="S12" i="6"/>
  <c r="Q13" i="6"/>
  <c r="R13" i="6"/>
  <c r="S13" i="6"/>
  <c r="Q14" i="6"/>
  <c r="R14" i="6"/>
  <c r="S14" i="6"/>
  <c r="Q15" i="6"/>
  <c r="R15" i="6"/>
  <c r="S15" i="6"/>
  <c r="Q16" i="6"/>
  <c r="R16" i="6"/>
  <c r="S16" i="6"/>
  <c r="Q19" i="6"/>
  <c r="R19" i="6"/>
  <c r="S19" i="6"/>
  <c r="Q32" i="6"/>
  <c r="R32" i="6"/>
  <c r="S32" i="6"/>
  <c r="Q45" i="6"/>
  <c r="R45" i="6"/>
  <c r="S45" i="6"/>
  <c r="Q7" i="1"/>
  <c r="R7" i="1"/>
  <c r="S7" i="1"/>
  <c r="Q8" i="1"/>
  <c r="R8" i="1"/>
  <c r="S8" i="1"/>
  <c r="Q9" i="1"/>
  <c r="R9" i="1"/>
  <c r="S9" i="1"/>
  <c r="Q10" i="1"/>
  <c r="R10" i="1"/>
  <c r="S10" i="1"/>
  <c r="Q11" i="1"/>
  <c r="R11" i="1"/>
  <c r="S11" i="1"/>
  <c r="Q14" i="1"/>
  <c r="R14" i="1"/>
  <c r="S14" i="1"/>
  <c r="Q22" i="1"/>
  <c r="R22" i="1"/>
  <c r="S22" i="1"/>
  <c r="Q8" i="2"/>
  <c r="R8" i="2"/>
  <c r="S8" i="2"/>
  <c r="Q9" i="2"/>
  <c r="R9" i="2"/>
  <c r="S9" i="2"/>
  <c r="Q10" i="2"/>
  <c r="R10" i="2"/>
  <c r="S10" i="2"/>
  <c r="Q11" i="2"/>
  <c r="R11" i="2"/>
  <c r="S11" i="2"/>
  <c r="Q12" i="2"/>
  <c r="R12" i="2"/>
  <c r="S12" i="2"/>
  <c r="Q13" i="2"/>
  <c r="R13" i="2"/>
  <c r="S13" i="2"/>
  <c r="Q14" i="2"/>
  <c r="R14" i="2"/>
  <c r="S14" i="2"/>
  <c r="Q15" i="2"/>
  <c r="R15" i="2"/>
  <c r="S15" i="2"/>
  <c r="Q16" i="2"/>
  <c r="R16" i="2"/>
  <c r="S16" i="2"/>
  <c r="Q17" i="2"/>
  <c r="R17" i="2"/>
  <c r="S17" i="2"/>
  <c r="Q21" i="2"/>
  <c r="R21" i="2"/>
  <c r="S21" i="2"/>
  <c r="Q35" i="2"/>
  <c r="R35" i="2"/>
  <c r="S35" i="2"/>
  <c r="S34" i="2" s="1"/>
  <c r="P7" i="7"/>
  <c r="P8" i="7"/>
  <c r="P9" i="7"/>
  <c r="P10" i="7"/>
  <c r="P11" i="7"/>
  <c r="P14" i="7"/>
  <c r="P22" i="7"/>
  <c r="P7" i="6"/>
  <c r="P8" i="6"/>
  <c r="P9" i="6"/>
  <c r="P10" i="6"/>
  <c r="P11" i="6"/>
  <c r="P12" i="6"/>
  <c r="P13" i="6"/>
  <c r="P14" i="6"/>
  <c r="P15" i="6"/>
  <c r="P16" i="6"/>
  <c r="P19" i="6"/>
  <c r="P32" i="6"/>
  <c r="P45" i="6"/>
  <c r="P7" i="1"/>
  <c r="P8" i="1"/>
  <c r="P9" i="1"/>
  <c r="P10" i="1"/>
  <c r="P11" i="1"/>
  <c r="P14" i="1"/>
  <c r="P22" i="1"/>
  <c r="P8" i="2"/>
  <c r="P9" i="2"/>
  <c r="P10" i="2"/>
  <c r="P11" i="2"/>
  <c r="P12" i="2"/>
  <c r="P13" i="2"/>
  <c r="P14" i="2"/>
  <c r="P15" i="2"/>
  <c r="P16" i="2"/>
  <c r="P17" i="2"/>
  <c r="P21" i="2"/>
  <c r="P35" i="2"/>
  <c r="O7" i="7"/>
  <c r="O8" i="7"/>
  <c r="O9" i="7"/>
  <c r="O10" i="7"/>
  <c r="O11" i="7"/>
  <c r="O14" i="7"/>
  <c r="O22" i="7"/>
  <c r="O7" i="6"/>
  <c r="O8" i="6"/>
  <c r="O9" i="6"/>
  <c r="O10" i="6"/>
  <c r="O11" i="6"/>
  <c r="O12" i="6"/>
  <c r="O13" i="6"/>
  <c r="O14" i="6"/>
  <c r="O15" i="6"/>
  <c r="O16" i="6"/>
  <c r="O19" i="6"/>
  <c r="O32" i="6"/>
  <c r="O45" i="6"/>
  <c r="O7" i="1"/>
  <c r="O8" i="1"/>
  <c r="O9" i="1"/>
  <c r="O10" i="1"/>
  <c r="O11" i="1"/>
  <c r="O14" i="1"/>
  <c r="O22" i="1"/>
  <c r="O8" i="2"/>
  <c r="O9" i="2"/>
  <c r="O10" i="2"/>
  <c r="O11" i="2"/>
  <c r="O12" i="2"/>
  <c r="O13" i="2"/>
  <c r="O14" i="2"/>
  <c r="O15" i="2"/>
  <c r="O16" i="2"/>
  <c r="O17" i="2"/>
  <c r="O21" i="2"/>
  <c r="O35" i="2"/>
  <c r="N7" i="7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8" i="2"/>
  <c r="N9" i="2"/>
  <c r="N10" i="2"/>
  <c r="N11" i="2"/>
  <c r="N12" i="2"/>
  <c r="N13" i="2"/>
  <c r="N14" i="2"/>
  <c r="N15" i="2"/>
  <c r="N16" i="2"/>
  <c r="N17" i="2"/>
  <c r="N21" i="2"/>
  <c r="N35" i="2"/>
  <c r="M7" i="7"/>
  <c r="M8" i="7"/>
  <c r="M9" i="7"/>
  <c r="M10" i="7"/>
  <c r="M11" i="7"/>
  <c r="L7" i="7"/>
  <c r="L8" i="7"/>
  <c r="L6" i="7" s="1"/>
  <c r="L9" i="7"/>
  <c r="L10" i="7"/>
  <c r="L11" i="7"/>
  <c r="K7" i="7"/>
  <c r="K8" i="7"/>
  <c r="K9" i="7"/>
  <c r="K10" i="7"/>
  <c r="K11" i="7"/>
  <c r="E7" i="7"/>
  <c r="F7" i="7"/>
  <c r="G7" i="7"/>
  <c r="H7" i="7"/>
  <c r="I7" i="7"/>
  <c r="J7" i="7"/>
  <c r="E8" i="7"/>
  <c r="F8" i="7"/>
  <c r="G8" i="7"/>
  <c r="H8" i="7"/>
  <c r="I8" i="7"/>
  <c r="J8" i="7"/>
  <c r="E9" i="7"/>
  <c r="F9" i="7"/>
  <c r="G9" i="7"/>
  <c r="H9" i="7"/>
  <c r="I9" i="7"/>
  <c r="J9" i="7"/>
  <c r="E10" i="7"/>
  <c r="F10" i="7"/>
  <c r="G10" i="7"/>
  <c r="H10" i="7"/>
  <c r="I10" i="7"/>
  <c r="J10" i="7"/>
  <c r="E11" i="7"/>
  <c r="F11" i="7"/>
  <c r="G11" i="7"/>
  <c r="H11" i="7"/>
  <c r="I11" i="7"/>
  <c r="J11" i="7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G7" i="1"/>
  <c r="H7" i="1"/>
  <c r="G8" i="1"/>
  <c r="H8" i="1"/>
  <c r="G9" i="1"/>
  <c r="H9" i="1"/>
  <c r="G10" i="1"/>
  <c r="H10" i="1"/>
  <c r="G11" i="1"/>
  <c r="H11" i="1"/>
  <c r="K14" i="7"/>
  <c r="L14" i="7"/>
  <c r="M14" i="7"/>
  <c r="K22" i="7"/>
  <c r="L22" i="7"/>
  <c r="M22" i="7"/>
  <c r="K14" i="1"/>
  <c r="L14" i="1"/>
  <c r="M14" i="1"/>
  <c r="K22" i="1"/>
  <c r="L22" i="1"/>
  <c r="M22" i="1"/>
  <c r="J14" i="7"/>
  <c r="J22" i="7"/>
  <c r="J14" i="1"/>
  <c r="J22" i="1"/>
  <c r="I14" i="7"/>
  <c r="I22" i="7"/>
  <c r="I14" i="1"/>
  <c r="I22" i="1"/>
  <c r="H14" i="7"/>
  <c r="H22" i="7"/>
  <c r="H14" i="1"/>
  <c r="H22" i="1"/>
  <c r="K6" i="7" l="1"/>
  <c r="H6" i="1"/>
  <c r="R6" i="6"/>
  <c r="V7" i="2"/>
  <c r="X7" i="2"/>
  <c r="W20" i="2"/>
  <c r="Y7" i="2"/>
  <c r="Z34" i="2"/>
  <c r="Z20" i="2"/>
  <c r="I6" i="1"/>
  <c r="H6" i="7"/>
  <c r="I6" i="7"/>
  <c r="J6" i="1"/>
  <c r="L6" i="1"/>
  <c r="O6" i="6"/>
  <c r="V34" i="2"/>
  <c r="W7" i="2"/>
  <c r="Z6" i="6"/>
  <c r="Z6" i="1"/>
  <c r="Z7" i="2"/>
  <c r="Y6" i="7"/>
  <c r="X6" i="7"/>
  <c r="W6" i="7"/>
  <c r="V6" i="7"/>
  <c r="V6" i="6"/>
  <c r="Y6" i="6"/>
  <c r="X6" i="6"/>
  <c r="W6" i="6"/>
  <c r="Y6" i="1"/>
  <c r="X6" i="1"/>
  <c r="V6" i="1"/>
  <c r="W6" i="1"/>
  <c r="X34" i="2"/>
  <c r="X20" i="2"/>
  <c r="W34" i="2"/>
  <c r="Y34" i="2"/>
  <c r="P34" i="2"/>
  <c r="Q20" i="2"/>
  <c r="T34" i="2"/>
  <c r="U34" i="2"/>
  <c r="O34" i="2"/>
  <c r="Q34" i="2"/>
  <c r="T20" i="2"/>
  <c r="V20" i="2"/>
  <c r="Y20" i="2"/>
  <c r="U6" i="7"/>
  <c r="T6" i="7"/>
  <c r="U6" i="6"/>
  <c r="T6" i="6"/>
  <c r="U6" i="1"/>
  <c r="T6" i="1"/>
  <c r="U20" i="2"/>
  <c r="U7" i="2"/>
  <c r="T7" i="2"/>
  <c r="R6" i="7"/>
  <c r="S6" i="7"/>
  <c r="Q6" i="7"/>
  <c r="Q6" i="6"/>
  <c r="S6" i="6"/>
  <c r="S6" i="1"/>
  <c r="Q6" i="1"/>
  <c r="R6" i="1"/>
  <c r="R7" i="2"/>
  <c r="S7" i="2"/>
  <c r="Q7" i="2"/>
  <c r="R34" i="2"/>
  <c r="S20" i="2"/>
  <c r="R20" i="2"/>
  <c r="P6" i="7"/>
  <c r="P6" i="6"/>
  <c r="P6" i="1"/>
  <c r="P7" i="2"/>
  <c r="P20" i="2"/>
  <c r="O6" i="7"/>
  <c r="O6" i="1"/>
  <c r="O7" i="2"/>
  <c r="O20" i="2"/>
  <c r="K6" i="1"/>
  <c r="M6" i="1"/>
  <c r="N6" i="7"/>
  <c r="M6" i="7"/>
  <c r="N6" i="6"/>
  <c r="N6" i="1"/>
  <c r="N34" i="2"/>
  <c r="N7" i="2"/>
  <c r="N20" i="2"/>
  <c r="G14" i="7"/>
  <c r="G22" i="7"/>
  <c r="G14" i="1"/>
  <c r="G22" i="1"/>
  <c r="F14" i="7"/>
  <c r="F22" i="7"/>
  <c r="F7" i="1"/>
  <c r="F8" i="1"/>
  <c r="F9" i="1"/>
  <c r="F10" i="1"/>
  <c r="F11" i="1"/>
  <c r="F14" i="1"/>
  <c r="F22" i="1"/>
  <c r="E14" i="7"/>
  <c r="E22" i="7"/>
  <c r="E7" i="1"/>
  <c r="E8" i="1"/>
  <c r="E9" i="1"/>
  <c r="E10" i="1"/>
  <c r="E11" i="1"/>
  <c r="E14" i="1"/>
  <c r="E22" i="1"/>
  <c r="V6" i="2" l="1"/>
  <c r="W6" i="2"/>
  <c r="Y6" i="2"/>
  <c r="Z6" i="2"/>
  <c r="AA6" i="2"/>
  <c r="P6" i="2"/>
  <c r="X6" i="2"/>
  <c r="T6" i="2"/>
  <c r="Q6" i="2"/>
  <c r="U6" i="2"/>
  <c r="S6" i="2"/>
  <c r="R6" i="2"/>
  <c r="O6" i="2"/>
  <c r="N6" i="2"/>
  <c r="G6" i="7"/>
  <c r="G6" i="1"/>
  <c r="F6" i="7"/>
  <c r="F6" i="1"/>
  <c r="E6" i="7"/>
  <c r="E6" i="1"/>
  <c r="C7" i="7"/>
  <c r="D7" i="7"/>
  <c r="C8" i="7"/>
  <c r="D8" i="7"/>
  <c r="C9" i="7"/>
  <c r="D9" i="7"/>
  <c r="C10" i="7"/>
  <c r="D10" i="7"/>
  <c r="C11" i="7"/>
  <c r="D11" i="7"/>
  <c r="C14" i="7"/>
  <c r="D14" i="7"/>
  <c r="C22" i="7"/>
  <c r="D22" i="7"/>
  <c r="C7" i="1"/>
  <c r="D7" i="1"/>
  <c r="C8" i="1"/>
  <c r="D8" i="1"/>
  <c r="C9" i="1"/>
  <c r="D9" i="1"/>
  <c r="C10" i="1"/>
  <c r="D10" i="1"/>
  <c r="C11" i="1"/>
  <c r="D11" i="1"/>
  <c r="C14" i="1"/>
  <c r="D14" i="1"/>
  <c r="C22" i="1"/>
  <c r="D22" i="1"/>
  <c r="B7" i="7"/>
  <c r="B8" i="7"/>
  <c r="B9" i="7"/>
  <c r="B10" i="7"/>
  <c r="B11" i="7"/>
  <c r="B14" i="7"/>
  <c r="B22" i="7"/>
  <c r="B7" i="1"/>
  <c r="B8" i="1"/>
  <c r="B9" i="1"/>
  <c r="B10" i="1"/>
  <c r="B11" i="1"/>
  <c r="B14" i="1"/>
  <c r="B22" i="1"/>
  <c r="D6" i="7" l="1"/>
  <c r="C6" i="7"/>
  <c r="D6" i="1"/>
  <c r="C6" i="1"/>
  <c r="B6" i="7"/>
  <c r="B6" i="1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<sst xmlns="http://schemas.openxmlformats.org/spreadsheetml/2006/main" count="177" uniqueCount="79">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</sst>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5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1" fillId="0" borderId="8" xfId="0" applyFont="1" applyBorder="1" applyAlignment="1">
      <alignment horizontal="right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5" fillId="2" borderId="0" xfId="0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  <xf numFmtId="0" fontId="15" fillId="0" borderId="14" xfId="2" applyFont="1" applyFill="1" applyBorder="1"/>
    <xf numFmtId="0" fontId="15" fillId="6" borderId="14" xfId="2" applyFont="1" applyFill="1" applyBorder="1"/>
    <xf numFmtId="0" fontId="3" fillId="0" borderId="10" xfId="1" applyFill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Abril </a:t>
            </a:r>
            <a:r>
              <a:rPr lang="es-ES"/>
              <a:t>2024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sectores!$AC$7:$AC$11</c:f>
              <c:numCache>
                <c:formatCode>General</c:formatCode>
                <c:ptCount val="5"/>
                <c:pt idx="0">
                  <c:v>139</c:v>
                </c:pt>
                <c:pt idx="1">
                  <c:v>14</c:v>
                </c:pt>
                <c:pt idx="2">
                  <c:v>94</c:v>
                </c:pt>
                <c:pt idx="3">
                  <c:v>156</c:v>
                </c:pt>
                <c:pt idx="4">
                  <c:v>1258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edad!$B$4:$AC$4</c:f>
              <c:numCache>
                <c:formatCode>mmm\-yy</c:formatCode>
                <c:ptCount val="28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</c:numCache>
            </c:numRef>
          </c:cat>
          <c:val>
            <c:numRef>
              <c:f>edad!$B$7:$AC$7</c:f>
              <c:numCache>
                <c:formatCode>General</c:formatCode>
                <c:ptCount val="28"/>
                <c:pt idx="0">
                  <c:v>1877</c:v>
                </c:pt>
                <c:pt idx="1">
                  <c:v>1790</c:v>
                </c:pt>
                <c:pt idx="2">
                  <c:v>1836</c:v>
                </c:pt>
                <c:pt idx="3">
                  <c:v>1742</c:v>
                </c:pt>
                <c:pt idx="4">
                  <c:v>1704</c:v>
                </c:pt>
                <c:pt idx="5">
                  <c:v>1614</c:v>
                </c:pt>
                <c:pt idx="6">
                  <c:v>1573</c:v>
                </c:pt>
                <c:pt idx="7">
                  <c:v>1591</c:v>
                </c:pt>
                <c:pt idx="8">
                  <c:v>1615</c:v>
                </c:pt>
                <c:pt idx="9">
                  <c:v>1636</c:v>
                </c:pt>
                <c:pt idx="10">
                  <c:v>1517</c:v>
                </c:pt>
                <c:pt idx="11">
                  <c:v>1474</c:v>
                </c:pt>
                <c:pt idx="12">
                  <c:v>1498</c:v>
                </c:pt>
                <c:pt idx="13">
                  <c:v>1540</c:v>
                </c:pt>
                <c:pt idx="14">
                  <c:v>1551</c:v>
                </c:pt>
                <c:pt idx="15">
                  <c:v>1517</c:v>
                </c:pt>
                <c:pt idx="16">
                  <c:v>1589</c:v>
                </c:pt>
                <c:pt idx="17">
                  <c:v>1581</c:v>
                </c:pt>
                <c:pt idx="18">
                  <c:v>1526</c:v>
                </c:pt>
                <c:pt idx="19">
                  <c:v>1562</c:v>
                </c:pt>
                <c:pt idx="20">
                  <c:v>1611</c:v>
                </c:pt>
                <c:pt idx="21">
                  <c:v>1653</c:v>
                </c:pt>
                <c:pt idx="22">
                  <c:v>1589</c:v>
                </c:pt>
                <c:pt idx="23">
                  <c:v>1569</c:v>
                </c:pt>
                <c:pt idx="24">
                  <c:v>1606</c:v>
                </c:pt>
                <c:pt idx="25">
                  <c:v>1651</c:v>
                </c:pt>
                <c:pt idx="26">
                  <c:v>1653</c:v>
                </c:pt>
                <c:pt idx="27">
                  <c:v>1532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Abril 2024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edad!$A$8:$A$17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edad!$AC$8:$AC$17</c:f>
              <c:numCache>
                <c:formatCode>General</c:formatCode>
                <c:ptCount val="10"/>
                <c:pt idx="0">
                  <c:v>45</c:v>
                </c:pt>
                <c:pt idx="1">
                  <c:v>101</c:v>
                </c:pt>
                <c:pt idx="2">
                  <c:v>112</c:v>
                </c:pt>
                <c:pt idx="3">
                  <c:v>134</c:v>
                </c:pt>
                <c:pt idx="4">
                  <c:v>166</c:v>
                </c:pt>
                <c:pt idx="5">
                  <c:v>200</c:v>
                </c:pt>
                <c:pt idx="6">
                  <c:v>202</c:v>
                </c:pt>
                <c:pt idx="7">
                  <c:v>187</c:v>
                </c:pt>
                <c:pt idx="8">
                  <c:v>178</c:v>
                </c:pt>
                <c:pt idx="9">
                  <c:v>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20</xdr:row>
      <xdr:rowOff>38100</xdr:rowOff>
    </xdr:from>
    <xdr:to>
      <xdr:col>11</xdr:col>
      <xdr:colOff>161925</xdr:colOff>
      <xdr:row>42</xdr:row>
      <xdr:rowOff>19050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6"/>
  <sheetViews>
    <sheetView tabSelected="1" workbookViewId="0">
      <selection activeCell="AD57" sqref="AD57"/>
    </sheetView>
  </sheetViews>
  <sheetFormatPr baseColWidth="10" defaultRowHeight="12.75" x14ac:dyDescent="0.2"/>
  <cols>
    <col min="1" max="1" width="27.140625" customWidth="1"/>
    <col min="2" max="29" width="8.7109375" customWidth="1"/>
  </cols>
  <sheetData>
    <row r="1" spans="1:29" x14ac:dyDescent="0.2">
      <c r="A1" s="3" t="s">
        <v>62</v>
      </c>
    </row>
    <row r="2" spans="1:29" x14ac:dyDescent="0.2">
      <c r="A2" s="2" t="s">
        <v>70</v>
      </c>
    </row>
    <row r="4" spans="1:29" x14ac:dyDescent="0.2"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  <c r="O4" s="24">
        <v>44958</v>
      </c>
      <c r="P4" s="24">
        <v>44986</v>
      </c>
      <c r="Q4" s="24">
        <v>45017</v>
      </c>
      <c r="R4" s="24">
        <v>45047</v>
      </c>
      <c r="S4" s="24">
        <v>45078</v>
      </c>
      <c r="T4" s="24">
        <v>45108</v>
      </c>
      <c r="U4" s="24">
        <v>45139</v>
      </c>
      <c r="V4" s="24">
        <v>45170</v>
      </c>
      <c r="W4" s="24">
        <v>45200</v>
      </c>
      <c r="X4" s="24">
        <v>45231</v>
      </c>
      <c r="Y4" s="24">
        <v>45261</v>
      </c>
      <c r="Z4" s="24">
        <v>45292</v>
      </c>
      <c r="AA4" s="24">
        <v>45323</v>
      </c>
      <c r="AB4" s="24">
        <v>45352</v>
      </c>
      <c r="AC4" s="24">
        <v>45383</v>
      </c>
    </row>
    <row r="5" spans="1:29" x14ac:dyDescent="0.2">
      <c r="A5" s="4" t="s">
        <v>0</v>
      </c>
    </row>
    <row r="6" spans="1:29" ht="15" x14ac:dyDescent="0.25">
      <c r="A6" s="4" t="s">
        <v>8</v>
      </c>
      <c r="B6" s="30" t="e">
        <f>B7-#REF!</f>
        <v>#REF!</v>
      </c>
      <c r="C6" s="30">
        <f t="shared" ref="C6" si="0">C7-B7</f>
        <v>-87</v>
      </c>
      <c r="D6" s="30">
        <f t="shared" ref="D6:J6" si="1">D7-C7</f>
        <v>46</v>
      </c>
      <c r="E6" s="30">
        <f t="shared" si="1"/>
        <v>-94</v>
      </c>
      <c r="F6" s="30">
        <f t="shared" si="1"/>
        <v>-38</v>
      </c>
      <c r="G6" s="30">
        <f t="shared" si="1"/>
        <v>-90</v>
      </c>
      <c r="H6" s="30">
        <f t="shared" si="1"/>
        <v>-41</v>
      </c>
      <c r="I6" s="30">
        <f t="shared" si="1"/>
        <v>18</v>
      </c>
      <c r="J6" s="30">
        <f t="shared" si="1"/>
        <v>24</v>
      </c>
      <c r="K6" s="30">
        <f t="shared" ref="K6" si="2">K7-J7</f>
        <v>21</v>
      </c>
      <c r="L6" s="30">
        <f t="shared" ref="L6" si="3">L7-K7</f>
        <v>-119</v>
      </c>
      <c r="M6" s="30">
        <f t="shared" ref="M6:P6" si="4">M7-L7</f>
        <v>-43</v>
      </c>
      <c r="N6" s="30">
        <f>N7-M7</f>
        <v>24</v>
      </c>
      <c r="O6" s="30">
        <f t="shared" si="4"/>
        <v>42</v>
      </c>
      <c r="P6" s="30">
        <f t="shared" si="4"/>
        <v>11</v>
      </c>
      <c r="Q6" s="30">
        <f t="shared" ref="Q6" si="5">Q7-P7</f>
        <v>-34</v>
      </c>
      <c r="R6" s="30">
        <f t="shared" ref="R6" si="6">R7-Q7</f>
        <v>72</v>
      </c>
      <c r="S6" s="30">
        <f t="shared" ref="S6:V6" si="7">S7-R7</f>
        <v>-8</v>
      </c>
      <c r="T6" s="30">
        <f t="shared" si="7"/>
        <v>-55</v>
      </c>
      <c r="U6" s="30">
        <f t="shared" si="7"/>
        <v>36</v>
      </c>
      <c r="V6" s="30">
        <f t="shared" si="7"/>
        <v>49</v>
      </c>
      <c r="W6" s="30">
        <f t="shared" ref="W6" si="8">W7-V7</f>
        <v>42</v>
      </c>
      <c r="X6" s="30">
        <f t="shared" ref="X6" si="9">X7-W7</f>
        <v>-64</v>
      </c>
      <c r="Y6" s="30">
        <f t="shared" ref="Y6:AC6" si="10">Y7-X7</f>
        <v>-20</v>
      </c>
      <c r="Z6" s="30">
        <f t="shared" si="10"/>
        <v>37</v>
      </c>
      <c r="AA6" s="30">
        <f t="shared" si="10"/>
        <v>45</v>
      </c>
      <c r="AB6" s="30">
        <f t="shared" si="10"/>
        <v>2</v>
      </c>
      <c r="AC6" s="30">
        <f t="shared" si="10"/>
        <v>-121</v>
      </c>
    </row>
    <row r="7" spans="1:29" ht="15" x14ac:dyDescent="0.25">
      <c r="A7" t="s">
        <v>9</v>
      </c>
      <c r="B7" s="29">
        <f t="shared" ref="B7:D7" si="11">B21+B35</f>
        <v>1877</v>
      </c>
      <c r="C7" s="29">
        <f t="shared" si="11"/>
        <v>1790</v>
      </c>
      <c r="D7" s="29">
        <f t="shared" si="11"/>
        <v>1836</v>
      </c>
      <c r="E7" s="29">
        <f t="shared" ref="E7:H7" si="12">E21+E35</f>
        <v>1742</v>
      </c>
      <c r="F7" s="29">
        <f t="shared" si="12"/>
        <v>1704</v>
      </c>
      <c r="G7" s="29">
        <f t="shared" si="12"/>
        <v>1614</v>
      </c>
      <c r="H7" s="29">
        <f t="shared" si="12"/>
        <v>1573</v>
      </c>
      <c r="I7" s="29">
        <f t="shared" ref="I7" si="13">I21+I35</f>
        <v>1591</v>
      </c>
      <c r="J7" s="29">
        <f t="shared" ref="J7:M7" si="14">J21+J35</f>
        <v>1615</v>
      </c>
      <c r="K7" s="29">
        <f t="shared" si="14"/>
        <v>1636</v>
      </c>
      <c r="L7" s="29">
        <f t="shared" si="14"/>
        <v>1517</v>
      </c>
      <c r="M7" s="29">
        <f t="shared" si="14"/>
        <v>1474</v>
      </c>
      <c r="N7" s="29">
        <f t="shared" ref="N7:O7" si="15">N21+N35</f>
        <v>1498</v>
      </c>
      <c r="O7" s="29">
        <f t="shared" si="15"/>
        <v>1540</v>
      </c>
      <c r="P7" s="29">
        <f t="shared" ref="P7:S7" si="16">P21+P35</f>
        <v>1551</v>
      </c>
      <c r="Q7" s="29">
        <f t="shared" si="16"/>
        <v>1517</v>
      </c>
      <c r="R7" s="29">
        <f t="shared" si="16"/>
        <v>1589</v>
      </c>
      <c r="S7" s="29">
        <f t="shared" si="16"/>
        <v>1581</v>
      </c>
      <c r="T7" s="29">
        <f t="shared" ref="T7:U7" si="17">T21+T35</f>
        <v>1526</v>
      </c>
      <c r="U7" s="29">
        <f t="shared" si="17"/>
        <v>1562</v>
      </c>
      <c r="V7" s="29">
        <f t="shared" ref="V7:Y7" si="18">V21+V35</f>
        <v>1611</v>
      </c>
      <c r="W7" s="29">
        <f t="shared" si="18"/>
        <v>1653</v>
      </c>
      <c r="X7" s="29">
        <f t="shared" si="18"/>
        <v>1589</v>
      </c>
      <c r="Y7" s="29">
        <f t="shared" si="18"/>
        <v>1569</v>
      </c>
      <c r="Z7" s="29">
        <f t="shared" ref="Z7:AA7" si="19">Z21+Z35</f>
        <v>1606</v>
      </c>
      <c r="AA7" s="29">
        <f t="shared" si="19"/>
        <v>1651</v>
      </c>
      <c r="AB7" s="29">
        <f t="shared" ref="AB7:AC7" si="20">AB21+AB35</f>
        <v>1653</v>
      </c>
      <c r="AC7" s="29">
        <f t="shared" si="20"/>
        <v>1532</v>
      </c>
    </row>
    <row r="8" spans="1:29" ht="15" x14ac:dyDescent="0.25">
      <c r="A8" t="s">
        <v>10</v>
      </c>
      <c r="B8" s="45">
        <f t="shared" ref="B8:D8" si="21">B22+B36</f>
        <v>47</v>
      </c>
      <c r="C8" s="45">
        <f t="shared" si="21"/>
        <v>42</v>
      </c>
      <c r="D8" s="45">
        <f t="shared" si="21"/>
        <v>48</v>
      </c>
      <c r="E8" s="45">
        <f t="shared" ref="E8:F8" si="22">E22+E36</f>
        <v>42</v>
      </c>
      <c r="F8" s="45">
        <f t="shared" si="22"/>
        <v>36</v>
      </c>
      <c r="G8" s="45">
        <f t="shared" ref="G8:H8" si="23">G22+G36</f>
        <v>37</v>
      </c>
      <c r="H8" s="45">
        <f t="shared" si="23"/>
        <v>36</v>
      </c>
      <c r="I8" s="45">
        <f t="shared" ref="I8" si="24">I22+I36</f>
        <v>40</v>
      </c>
      <c r="J8" s="45">
        <f t="shared" ref="J8:M8" si="25">J22+J36</f>
        <v>45</v>
      </c>
      <c r="K8" s="45">
        <f t="shared" si="25"/>
        <v>37</v>
      </c>
      <c r="L8" s="45">
        <f t="shared" si="25"/>
        <v>36</v>
      </c>
      <c r="M8" s="45">
        <f t="shared" si="25"/>
        <v>35</v>
      </c>
      <c r="N8" s="45">
        <f t="shared" ref="N8:O8" si="26">N22+N36</f>
        <v>18</v>
      </c>
      <c r="O8" s="45">
        <f t="shared" si="26"/>
        <v>37</v>
      </c>
      <c r="P8" s="45">
        <f t="shared" ref="P8:S8" si="27">P22+P36</f>
        <v>48</v>
      </c>
      <c r="Q8" s="45">
        <f t="shared" si="27"/>
        <v>47</v>
      </c>
      <c r="R8" s="45">
        <f t="shared" si="27"/>
        <v>56</v>
      </c>
      <c r="S8" s="45">
        <f t="shared" si="27"/>
        <v>51</v>
      </c>
      <c r="T8" s="45">
        <f t="shared" ref="T8:U8" si="28">T22+T36</f>
        <v>44</v>
      </c>
      <c r="U8" s="45">
        <f t="shared" si="28"/>
        <v>44</v>
      </c>
      <c r="V8" s="45">
        <f t="shared" ref="V8:Y8" si="29">V22+V36</f>
        <v>58</v>
      </c>
      <c r="W8" s="45">
        <f t="shared" si="29"/>
        <v>54</v>
      </c>
      <c r="X8" s="45">
        <f t="shared" si="29"/>
        <v>46</v>
      </c>
      <c r="Y8" s="45">
        <f t="shared" si="29"/>
        <v>36</v>
      </c>
      <c r="Z8" s="45">
        <f t="shared" ref="Z8:AA8" si="30">Z22+Z36</f>
        <v>37</v>
      </c>
      <c r="AA8" s="45">
        <f t="shared" si="30"/>
        <v>50</v>
      </c>
      <c r="AB8" s="45">
        <f t="shared" ref="AB8:AC8" si="31">AB22+AB36</f>
        <v>57</v>
      </c>
      <c r="AC8" s="45">
        <f t="shared" si="31"/>
        <v>45</v>
      </c>
    </row>
    <row r="9" spans="1:29" ht="15" x14ac:dyDescent="0.25">
      <c r="A9" s="1" t="s">
        <v>68</v>
      </c>
      <c r="B9" s="45">
        <f t="shared" ref="B9:D9" si="32">B23+B37</f>
        <v>124</v>
      </c>
      <c r="C9" s="45">
        <f t="shared" si="32"/>
        <v>111</v>
      </c>
      <c r="D9" s="45">
        <f t="shared" si="32"/>
        <v>121</v>
      </c>
      <c r="E9" s="45">
        <f t="shared" ref="E9:F9" si="33">E23+E37</f>
        <v>119</v>
      </c>
      <c r="F9" s="45">
        <f t="shared" si="33"/>
        <v>99</v>
      </c>
      <c r="G9" s="45">
        <f t="shared" ref="G9:H9" si="34">G23+G37</f>
        <v>95</v>
      </c>
      <c r="H9" s="45">
        <f t="shared" si="34"/>
        <v>85</v>
      </c>
      <c r="I9" s="45">
        <f t="shared" ref="I9" si="35">I23+I37</f>
        <v>96</v>
      </c>
      <c r="J9" s="45">
        <f t="shared" ref="J9:M9" si="36">J23+J37</f>
        <v>99</v>
      </c>
      <c r="K9" s="45">
        <f t="shared" si="36"/>
        <v>105</v>
      </c>
      <c r="L9" s="45">
        <f t="shared" si="36"/>
        <v>97</v>
      </c>
      <c r="M9" s="45">
        <f t="shared" si="36"/>
        <v>72</v>
      </c>
      <c r="N9" s="45">
        <f t="shared" ref="N9:O9" si="37">N23+N37</f>
        <v>77</v>
      </c>
      <c r="O9" s="45">
        <f t="shared" si="37"/>
        <v>89</v>
      </c>
      <c r="P9" s="45">
        <f t="shared" ref="P9:S9" si="38">P23+P37</f>
        <v>90</v>
      </c>
      <c r="Q9" s="45">
        <f t="shared" si="38"/>
        <v>78</v>
      </c>
      <c r="R9" s="45">
        <f t="shared" si="38"/>
        <v>83</v>
      </c>
      <c r="S9" s="45">
        <f t="shared" si="38"/>
        <v>79</v>
      </c>
      <c r="T9" s="45">
        <f t="shared" ref="T9:U9" si="39">T23+T37</f>
        <v>85</v>
      </c>
      <c r="U9" s="45">
        <f t="shared" si="39"/>
        <v>96</v>
      </c>
      <c r="V9" s="45">
        <f t="shared" ref="V9:Y9" si="40">V23+V37</f>
        <v>104</v>
      </c>
      <c r="W9" s="45">
        <f t="shared" si="40"/>
        <v>115</v>
      </c>
      <c r="X9" s="45">
        <f t="shared" si="40"/>
        <v>110</v>
      </c>
      <c r="Y9" s="45">
        <f t="shared" si="40"/>
        <v>99</v>
      </c>
      <c r="Z9" s="45">
        <f t="shared" ref="Z9:AA9" si="41">Z23+Z37</f>
        <v>101</v>
      </c>
      <c r="AA9" s="45">
        <f t="shared" si="41"/>
        <v>102</v>
      </c>
      <c r="AB9" s="45">
        <f t="shared" ref="AB9:AC9" si="42">AB23+AB37</f>
        <v>114</v>
      </c>
      <c r="AC9" s="45">
        <f t="shared" si="42"/>
        <v>101</v>
      </c>
    </row>
    <row r="10" spans="1:29" ht="15" x14ac:dyDescent="0.25">
      <c r="A10" s="1" t="s">
        <v>11</v>
      </c>
      <c r="B10" s="45">
        <f t="shared" ref="B10:D10" si="43">B24+B38</f>
        <v>145</v>
      </c>
      <c r="C10" s="45">
        <f t="shared" si="43"/>
        <v>132</v>
      </c>
      <c r="D10" s="45">
        <f t="shared" si="43"/>
        <v>124</v>
      </c>
      <c r="E10" s="45">
        <f t="shared" ref="E10:F10" si="44">E24+E38</f>
        <v>124</v>
      </c>
      <c r="F10" s="45">
        <f t="shared" si="44"/>
        <v>130</v>
      </c>
      <c r="G10" s="45">
        <f t="shared" ref="G10:H10" si="45">G24+G38</f>
        <v>110</v>
      </c>
      <c r="H10" s="45">
        <f t="shared" si="45"/>
        <v>106</v>
      </c>
      <c r="I10" s="45">
        <f t="shared" ref="I10" si="46">I24+I38</f>
        <v>106</v>
      </c>
      <c r="J10" s="45">
        <f t="shared" ref="J10:M10" si="47">J24+J38</f>
        <v>114</v>
      </c>
      <c r="K10" s="45">
        <f t="shared" si="47"/>
        <v>105</v>
      </c>
      <c r="L10" s="45">
        <f t="shared" si="47"/>
        <v>91</v>
      </c>
      <c r="M10" s="45">
        <f t="shared" si="47"/>
        <v>84</v>
      </c>
      <c r="N10" s="45">
        <f t="shared" ref="N10:O10" si="48">N24+N38</f>
        <v>93</v>
      </c>
      <c r="O10" s="45">
        <f t="shared" si="48"/>
        <v>103</v>
      </c>
      <c r="P10" s="45">
        <f t="shared" ref="P10:S10" si="49">P24+P38</f>
        <v>100</v>
      </c>
      <c r="Q10" s="45">
        <f t="shared" si="49"/>
        <v>103</v>
      </c>
      <c r="R10" s="45">
        <f t="shared" si="49"/>
        <v>101</v>
      </c>
      <c r="S10" s="45">
        <f t="shared" si="49"/>
        <v>93</v>
      </c>
      <c r="T10" s="45">
        <f t="shared" ref="T10:U10" si="50">T24+T38</f>
        <v>92</v>
      </c>
      <c r="U10" s="45">
        <f t="shared" si="50"/>
        <v>104</v>
      </c>
      <c r="V10" s="45">
        <f t="shared" ref="V10:Y10" si="51">V24+V38</f>
        <v>99</v>
      </c>
      <c r="W10" s="45">
        <f t="shared" si="51"/>
        <v>103</v>
      </c>
      <c r="X10" s="45">
        <f t="shared" si="51"/>
        <v>99</v>
      </c>
      <c r="Y10" s="45">
        <f t="shared" si="51"/>
        <v>99</v>
      </c>
      <c r="Z10" s="45">
        <f t="shared" ref="Z10:AA10" si="52">Z24+Z38</f>
        <v>112</v>
      </c>
      <c r="AA10" s="45">
        <f t="shared" si="52"/>
        <v>119</v>
      </c>
      <c r="AB10" s="45">
        <f t="shared" ref="AB10:AC10" si="53">AB24+AB38</f>
        <v>125</v>
      </c>
      <c r="AC10" s="45">
        <f t="shared" si="53"/>
        <v>112</v>
      </c>
    </row>
    <row r="11" spans="1:29" ht="15" x14ac:dyDescent="0.25">
      <c r="A11" s="1" t="s">
        <v>12</v>
      </c>
      <c r="B11" s="45">
        <f t="shared" ref="B11:D11" si="54">B25+B39</f>
        <v>178</v>
      </c>
      <c r="C11" s="45">
        <f t="shared" si="54"/>
        <v>169</v>
      </c>
      <c r="D11" s="45">
        <f t="shared" si="54"/>
        <v>167</v>
      </c>
      <c r="E11" s="45">
        <f t="shared" ref="E11:F11" si="55">E25+E39</f>
        <v>154</v>
      </c>
      <c r="F11" s="45">
        <f t="shared" si="55"/>
        <v>148</v>
      </c>
      <c r="G11" s="45">
        <f t="shared" ref="G11:H11" si="56">G25+G39</f>
        <v>135</v>
      </c>
      <c r="H11" s="45">
        <f t="shared" si="56"/>
        <v>137</v>
      </c>
      <c r="I11" s="45">
        <f t="shared" ref="I11" si="57">I25+I39</f>
        <v>138</v>
      </c>
      <c r="J11" s="45">
        <f t="shared" ref="J11:M11" si="58">J25+J39</f>
        <v>138</v>
      </c>
      <c r="K11" s="45">
        <f t="shared" si="58"/>
        <v>146</v>
      </c>
      <c r="L11" s="45">
        <f t="shared" si="58"/>
        <v>135</v>
      </c>
      <c r="M11" s="45">
        <f t="shared" si="58"/>
        <v>134</v>
      </c>
      <c r="N11" s="45">
        <f t="shared" ref="N11:O11" si="59">N25+N39</f>
        <v>130</v>
      </c>
      <c r="O11" s="45">
        <f t="shared" si="59"/>
        <v>136</v>
      </c>
      <c r="P11" s="45">
        <f t="shared" ref="P11:S11" si="60">P25+P39</f>
        <v>142</v>
      </c>
      <c r="Q11" s="45">
        <f t="shared" si="60"/>
        <v>137</v>
      </c>
      <c r="R11" s="45">
        <f t="shared" si="60"/>
        <v>135</v>
      </c>
      <c r="S11" s="45">
        <f t="shared" si="60"/>
        <v>148</v>
      </c>
      <c r="T11" s="45">
        <f t="shared" ref="T11:U11" si="61">T25+T39</f>
        <v>141</v>
      </c>
      <c r="U11" s="45">
        <f t="shared" si="61"/>
        <v>134</v>
      </c>
      <c r="V11" s="45">
        <f t="shared" ref="V11:Y11" si="62">V25+V39</f>
        <v>135</v>
      </c>
      <c r="W11" s="45">
        <f t="shared" si="62"/>
        <v>134</v>
      </c>
      <c r="X11" s="45">
        <f t="shared" si="62"/>
        <v>128</v>
      </c>
      <c r="Y11" s="45">
        <f t="shared" si="62"/>
        <v>124</v>
      </c>
      <c r="Z11" s="45">
        <f t="shared" ref="Z11:AA11" si="63">Z25+Z39</f>
        <v>123</v>
      </c>
      <c r="AA11" s="45">
        <f t="shared" si="63"/>
        <v>133</v>
      </c>
      <c r="AB11" s="45">
        <f t="shared" ref="AB11:AC11" si="64">AB25+AB39</f>
        <v>145</v>
      </c>
      <c r="AC11" s="45">
        <f t="shared" si="64"/>
        <v>134</v>
      </c>
    </row>
    <row r="12" spans="1:29" ht="15" x14ac:dyDescent="0.25">
      <c r="A12" s="1" t="s">
        <v>13</v>
      </c>
      <c r="B12" s="45">
        <f t="shared" ref="B12:D12" si="65">B26+B40</f>
        <v>242</v>
      </c>
      <c r="C12" s="45">
        <f t="shared" si="65"/>
        <v>228</v>
      </c>
      <c r="D12" s="45">
        <f t="shared" si="65"/>
        <v>225</v>
      </c>
      <c r="E12" s="45">
        <f t="shared" ref="E12:F12" si="66">E26+E40</f>
        <v>214</v>
      </c>
      <c r="F12" s="45">
        <f t="shared" si="66"/>
        <v>205</v>
      </c>
      <c r="G12" s="45">
        <f t="shared" ref="G12:H12" si="67">G26+G40</f>
        <v>193</v>
      </c>
      <c r="H12" s="45">
        <f t="shared" si="67"/>
        <v>194</v>
      </c>
      <c r="I12" s="45">
        <f t="shared" ref="I12" si="68">I26+I40</f>
        <v>187</v>
      </c>
      <c r="J12" s="45">
        <f t="shared" ref="J12:M12" si="69">J26+J40</f>
        <v>196</v>
      </c>
      <c r="K12" s="45">
        <f t="shared" si="69"/>
        <v>195</v>
      </c>
      <c r="L12" s="45">
        <f t="shared" si="69"/>
        <v>185</v>
      </c>
      <c r="M12" s="45">
        <f t="shared" si="69"/>
        <v>183</v>
      </c>
      <c r="N12" s="45">
        <f t="shared" ref="N12:O12" si="70">N26+N40</f>
        <v>195</v>
      </c>
      <c r="O12" s="45">
        <f t="shared" si="70"/>
        <v>183</v>
      </c>
      <c r="P12" s="45">
        <f t="shared" ref="P12:S12" si="71">P26+P40</f>
        <v>183</v>
      </c>
      <c r="Q12" s="45">
        <f t="shared" si="71"/>
        <v>176</v>
      </c>
      <c r="R12" s="45">
        <f t="shared" si="71"/>
        <v>186</v>
      </c>
      <c r="S12" s="45">
        <f t="shared" si="71"/>
        <v>184</v>
      </c>
      <c r="T12" s="45">
        <f t="shared" ref="T12:U12" si="72">T26+T40</f>
        <v>180</v>
      </c>
      <c r="U12" s="45">
        <f t="shared" si="72"/>
        <v>181</v>
      </c>
      <c r="V12" s="45">
        <f t="shared" ref="V12:Y12" si="73">V26+V40</f>
        <v>172</v>
      </c>
      <c r="W12" s="45">
        <f t="shared" si="73"/>
        <v>185</v>
      </c>
      <c r="X12" s="45">
        <f t="shared" si="73"/>
        <v>181</v>
      </c>
      <c r="Y12" s="45">
        <f t="shared" si="73"/>
        <v>177</v>
      </c>
      <c r="Z12" s="45">
        <f t="shared" ref="Z12:AA12" si="74">Z26+Z40</f>
        <v>179</v>
      </c>
      <c r="AA12" s="45">
        <f t="shared" si="74"/>
        <v>174</v>
      </c>
      <c r="AB12" s="45">
        <f t="shared" ref="AB12:AC12" si="75">AB26+AB40</f>
        <v>182</v>
      </c>
      <c r="AC12" s="45">
        <f t="shared" si="75"/>
        <v>166</v>
      </c>
    </row>
    <row r="13" spans="1:29" ht="15" x14ac:dyDescent="0.25">
      <c r="A13" s="1" t="s">
        <v>69</v>
      </c>
      <c r="B13" s="45">
        <f t="shared" ref="B13:D13" si="76">B27+B41</f>
        <v>269</v>
      </c>
      <c r="C13" s="45">
        <f t="shared" si="76"/>
        <v>260</v>
      </c>
      <c r="D13" s="45">
        <f t="shared" si="76"/>
        <v>256</v>
      </c>
      <c r="E13" s="45">
        <f t="shared" ref="E13:F13" si="77">E27+E41</f>
        <v>244</v>
      </c>
      <c r="F13" s="45">
        <f t="shared" si="77"/>
        <v>231</v>
      </c>
      <c r="G13" s="45">
        <f t="shared" ref="G13:H13" si="78">G27+G41</f>
        <v>217</v>
      </c>
      <c r="H13" s="45">
        <f t="shared" si="78"/>
        <v>221</v>
      </c>
      <c r="I13" s="45">
        <f t="shared" ref="I13" si="79">I27+I41</f>
        <v>224</v>
      </c>
      <c r="J13" s="45">
        <f t="shared" ref="J13:M13" si="80">J27+J41</f>
        <v>217</v>
      </c>
      <c r="K13" s="45">
        <f t="shared" si="80"/>
        <v>215</v>
      </c>
      <c r="L13" s="45">
        <f t="shared" si="80"/>
        <v>202</v>
      </c>
      <c r="M13" s="45">
        <f t="shared" si="80"/>
        <v>198</v>
      </c>
      <c r="N13" s="45">
        <f t="shared" ref="N13:O13" si="81">N27+N41</f>
        <v>208</v>
      </c>
      <c r="O13" s="45">
        <f t="shared" si="81"/>
        <v>215</v>
      </c>
      <c r="P13" s="45">
        <f t="shared" ref="P13:S13" si="82">P27+P41</f>
        <v>212</v>
      </c>
      <c r="Q13" s="45">
        <f t="shared" si="82"/>
        <v>200</v>
      </c>
      <c r="R13" s="45">
        <f t="shared" si="82"/>
        <v>213</v>
      </c>
      <c r="S13" s="45">
        <f t="shared" si="82"/>
        <v>220</v>
      </c>
      <c r="T13" s="45">
        <f t="shared" ref="T13:U13" si="83">T27+T41</f>
        <v>197</v>
      </c>
      <c r="U13" s="45">
        <f t="shared" si="83"/>
        <v>202</v>
      </c>
      <c r="V13" s="45">
        <f t="shared" ref="V13:Y13" si="84">V27+V41</f>
        <v>214</v>
      </c>
      <c r="W13" s="45">
        <f t="shared" si="84"/>
        <v>218</v>
      </c>
      <c r="X13" s="45">
        <f t="shared" si="84"/>
        <v>199</v>
      </c>
      <c r="Y13" s="45">
        <f t="shared" si="84"/>
        <v>195</v>
      </c>
      <c r="Z13" s="45">
        <f t="shared" ref="Z13:AA13" si="85">Z27+Z41</f>
        <v>203</v>
      </c>
      <c r="AA13" s="45">
        <f t="shared" si="85"/>
        <v>206</v>
      </c>
      <c r="AB13" s="45">
        <f t="shared" ref="AB13:AC13" si="86">AB27+AB41</f>
        <v>201</v>
      </c>
      <c r="AC13" s="45">
        <f t="shared" si="86"/>
        <v>200</v>
      </c>
    </row>
    <row r="14" spans="1:29" ht="15" x14ac:dyDescent="0.25">
      <c r="A14" s="1" t="s">
        <v>14</v>
      </c>
      <c r="B14" s="45">
        <f t="shared" ref="B14:D14" si="87">B28+B42</f>
        <v>250</v>
      </c>
      <c r="C14" s="45">
        <f t="shared" si="87"/>
        <v>243</v>
      </c>
      <c r="D14" s="45">
        <f t="shared" si="87"/>
        <v>264</v>
      </c>
      <c r="E14" s="45">
        <f t="shared" ref="E14:F14" si="88">E28+E42</f>
        <v>245</v>
      </c>
      <c r="F14" s="45">
        <f t="shared" si="88"/>
        <v>249</v>
      </c>
      <c r="G14" s="45">
        <f t="shared" ref="G14:H14" si="89">G28+G42</f>
        <v>235</v>
      </c>
      <c r="H14" s="45">
        <f t="shared" si="89"/>
        <v>230</v>
      </c>
      <c r="I14" s="45">
        <f t="shared" ref="I14" si="90">I28+I42</f>
        <v>226</v>
      </c>
      <c r="J14" s="45">
        <f t="shared" ref="J14:M14" si="91">J28+J42</f>
        <v>238</v>
      </c>
      <c r="K14" s="45">
        <f t="shared" si="91"/>
        <v>239</v>
      </c>
      <c r="L14" s="45">
        <f t="shared" si="91"/>
        <v>220</v>
      </c>
      <c r="M14" s="45">
        <f t="shared" si="91"/>
        <v>219</v>
      </c>
      <c r="N14" s="45">
        <f t="shared" ref="N14:O14" si="92">N28+N42</f>
        <v>222</v>
      </c>
      <c r="O14" s="45">
        <f t="shared" si="92"/>
        <v>229</v>
      </c>
      <c r="P14" s="45">
        <f t="shared" ref="P14:S14" si="93">P28+P42</f>
        <v>226</v>
      </c>
      <c r="Q14" s="45">
        <f t="shared" si="93"/>
        <v>222</v>
      </c>
      <c r="R14" s="45">
        <f t="shared" si="93"/>
        <v>237</v>
      </c>
      <c r="S14" s="45">
        <f t="shared" si="93"/>
        <v>230</v>
      </c>
      <c r="T14" s="45">
        <f t="shared" ref="T14:U14" si="94">T28+T42</f>
        <v>229</v>
      </c>
      <c r="U14" s="45">
        <f t="shared" si="94"/>
        <v>228</v>
      </c>
      <c r="V14" s="45">
        <f t="shared" ref="V14:Y14" si="95">V28+V42</f>
        <v>240</v>
      </c>
      <c r="W14" s="45">
        <f t="shared" si="95"/>
        <v>240</v>
      </c>
      <c r="X14" s="45">
        <f t="shared" si="95"/>
        <v>220</v>
      </c>
      <c r="Y14" s="45">
        <f t="shared" si="95"/>
        <v>227</v>
      </c>
      <c r="Z14" s="45">
        <f t="shared" ref="Z14:AA14" si="96">Z28+Z42</f>
        <v>233</v>
      </c>
      <c r="AA14" s="45">
        <f t="shared" si="96"/>
        <v>229</v>
      </c>
      <c r="AB14" s="45">
        <f t="shared" ref="AB14:AC14" si="97">AB28+AB42</f>
        <v>212</v>
      </c>
      <c r="AC14" s="45">
        <f t="shared" si="97"/>
        <v>202</v>
      </c>
    </row>
    <row r="15" spans="1:29" ht="15" x14ac:dyDescent="0.25">
      <c r="A15" s="1" t="s">
        <v>15</v>
      </c>
      <c r="B15" s="45">
        <f t="shared" ref="B15:D15" si="98">B29+B43</f>
        <v>209</v>
      </c>
      <c r="C15" s="45">
        <f t="shared" si="98"/>
        <v>191</v>
      </c>
      <c r="D15" s="45">
        <f t="shared" si="98"/>
        <v>211</v>
      </c>
      <c r="E15" s="45">
        <f t="shared" ref="E15:F15" si="99">E29+E43</f>
        <v>203</v>
      </c>
      <c r="F15" s="45">
        <f t="shared" si="99"/>
        <v>199</v>
      </c>
      <c r="G15" s="45">
        <f t="shared" ref="G15:H15" si="100">G29+G43</f>
        <v>192</v>
      </c>
      <c r="H15" s="45">
        <f t="shared" si="100"/>
        <v>187</v>
      </c>
      <c r="I15" s="45">
        <f t="shared" ref="I15" si="101">I29+I43</f>
        <v>190</v>
      </c>
      <c r="J15" s="45">
        <f t="shared" ref="J15:M15" si="102">J29+J43</f>
        <v>180</v>
      </c>
      <c r="K15" s="45">
        <f t="shared" si="102"/>
        <v>197</v>
      </c>
      <c r="L15" s="45">
        <f t="shared" si="102"/>
        <v>181</v>
      </c>
      <c r="M15" s="45">
        <f t="shared" si="102"/>
        <v>187</v>
      </c>
      <c r="N15" s="45">
        <f t="shared" ref="N15:O15" si="103">N29+N43</f>
        <v>191</v>
      </c>
      <c r="O15" s="45">
        <f t="shared" si="103"/>
        <v>185</v>
      </c>
      <c r="P15" s="45">
        <f t="shared" ref="P15:S15" si="104">P29+P43</f>
        <v>177</v>
      </c>
      <c r="Q15" s="45">
        <f t="shared" si="104"/>
        <v>183</v>
      </c>
      <c r="R15" s="45">
        <f t="shared" si="104"/>
        <v>200</v>
      </c>
      <c r="S15" s="45">
        <f t="shared" si="104"/>
        <v>185</v>
      </c>
      <c r="T15" s="45">
        <f t="shared" ref="T15:U15" si="105">T29+T43</f>
        <v>178</v>
      </c>
      <c r="U15" s="45">
        <f t="shared" si="105"/>
        <v>183</v>
      </c>
      <c r="V15" s="45">
        <f t="shared" ref="V15:Y15" si="106">V29+V43</f>
        <v>196</v>
      </c>
      <c r="W15" s="45">
        <f t="shared" si="106"/>
        <v>196</v>
      </c>
      <c r="X15" s="45">
        <f t="shared" si="106"/>
        <v>194</v>
      </c>
      <c r="Y15" s="45">
        <f t="shared" si="106"/>
        <v>196</v>
      </c>
      <c r="Z15" s="45">
        <f t="shared" ref="Z15:AA15" si="107">Z29+Z43</f>
        <v>193</v>
      </c>
      <c r="AA15" s="45">
        <f t="shared" si="107"/>
        <v>201</v>
      </c>
      <c r="AB15" s="45">
        <f t="shared" ref="AB15:AC15" si="108">AB29+AB43</f>
        <v>194</v>
      </c>
      <c r="AC15" s="45">
        <f t="shared" si="108"/>
        <v>187</v>
      </c>
    </row>
    <row r="16" spans="1:29" ht="15" x14ac:dyDescent="0.25">
      <c r="A16" s="1" t="s">
        <v>16</v>
      </c>
      <c r="B16" s="45">
        <f t="shared" ref="B16:D16" si="109">B30+B44</f>
        <v>203</v>
      </c>
      <c r="C16" s="45">
        <f t="shared" si="109"/>
        <v>204</v>
      </c>
      <c r="D16" s="45">
        <f t="shared" si="109"/>
        <v>208</v>
      </c>
      <c r="E16" s="45">
        <f t="shared" ref="E16:F16" si="110">E30+E44</f>
        <v>196</v>
      </c>
      <c r="F16" s="45">
        <f t="shared" si="110"/>
        <v>200</v>
      </c>
      <c r="G16" s="45">
        <f t="shared" ref="G16:H16" si="111">G30+G44</f>
        <v>192</v>
      </c>
      <c r="H16" s="45">
        <f t="shared" si="111"/>
        <v>181</v>
      </c>
      <c r="I16" s="45">
        <f t="shared" ref="I16" si="112">I30+I44</f>
        <v>187</v>
      </c>
      <c r="J16" s="45">
        <f t="shared" ref="J16:M16" si="113">J30+J44</f>
        <v>182</v>
      </c>
      <c r="K16" s="45">
        <f t="shared" si="113"/>
        <v>191</v>
      </c>
      <c r="L16" s="45">
        <f t="shared" si="113"/>
        <v>171</v>
      </c>
      <c r="M16" s="45">
        <f t="shared" si="113"/>
        <v>175</v>
      </c>
      <c r="N16" s="45">
        <f t="shared" ref="N16:O16" si="114">N30+N44</f>
        <v>172</v>
      </c>
      <c r="O16" s="45">
        <f t="shared" si="114"/>
        <v>171</v>
      </c>
      <c r="P16" s="45">
        <f t="shared" ref="P16:S16" si="115">P30+P44</f>
        <v>182</v>
      </c>
      <c r="Q16" s="45">
        <f t="shared" si="115"/>
        <v>181</v>
      </c>
      <c r="R16" s="45">
        <f t="shared" si="115"/>
        <v>187</v>
      </c>
      <c r="S16" s="45">
        <f t="shared" si="115"/>
        <v>188</v>
      </c>
      <c r="T16" s="45">
        <f t="shared" ref="T16:U16" si="116">T30+T44</f>
        <v>179</v>
      </c>
      <c r="U16" s="45">
        <f t="shared" si="116"/>
        <v>182</v>
      </c>
      <c r="V16" s="45">
        <f t="shared" ref="V16:Y16" si="117">V30+V44</f>
        <v>186</v>
      </c>
      <c r="W16" s="45">
        <f t="shared" si="117"/>
        <v>192</v>
      </c>
      <c r="X16" s="45">
        <f t="shared" si="117"/>
        <v>195</v>
      </c>
      <c r="Y16" s="45">
        <f t="shared" si="117"/>
        <v>200</v>
      </c>
      <c r="Z16" s="45">
        <f t="shared" ref="Z16:AA16" si="118">Z30+Z44</f>
        <v>207</v>
      </c>
      <c r="AA16" s="45">
        <f t="shared" si="118"/>
        <v>213</v>
      </c>
      <c r="AB16" s="45">
        <f t="shared" ref="AB16:AC16" si="119">AB30+AB44</f>
        <v>202</v>
      </c>
      <c r="AC16" s="45">
        <f t="shared" si="119"/>
        <v>178</v>
      </c>
    </row>
    <row r="17" spans="1:29" ht="15" x14ac:dyDescent="0.25">
      <c r="A17" s="1" t="s">
        <v>66</v>
      </c>
      <c r="B17" s="45">
        <f t="shared" ref="B17:D17" si="120">B31+B45</f>
        <v>210</v>
      </c>
      <c r="C17" s="45">
        <f t="shared" si="120"/>
        <v>210</v>
      </c>
      <c r="D17" s="45">
        <f t="shared" si="120"/>
        <v>212</v>
      </c>
      <c r="E17" s="45">
        <f t="shared" ref="E17:F17" si="121">E31+E45</f>
        <v>201</v>
      </c>
      <c r="F17" s="45">
        <f t="shared" si="121"/>
        <v>207</v>
      </c>
      <c r="G17" s="45">
        <f t="shared" ref="G17:H17" si="122">G31+G45</f>
        <v>208</v>
      </c>
      <c r="H17" s="45">
        <f t="shared" si="122"/>
        <v>196</v>
      </c>
      <c r="I17" s="45">
        <f t="shared" ref="I17" si="123">I31+I45</f>
        <v>197</v>
      </c>
      <c r="J17" s="45">
        <f t="shared" ref="J17:M17" si="124">J31+J45</f>
        <v>206</v>
      </c>
      <c r="K17" s="45">
        <f t="shared" si="124"/>
        <v>206</v>
      </c>
      <c r="L17" s="45">
        <f t="shared" si="124"/>
        <v>199</v>
      </c>
      <c r="M17" s="45">
        <f t="shared" si="124"/>
        <v>187</v>
      </c>
      <c r="N17" s="45">
        <f t="shared" ref="N17:O17" si="125">N31+N45</f>
        <v>192</v>
      </c>
      <c r="O17" s="45">
        <f t="shared" si="125"/>
        <v>192</v>
      </c>
      <c r="P17" s="45">
        <f t="shared" ref="P17:S17" si="126">P31+P45</f>
        <v>191</v>
      </c>
      <c r="Q17" s="45">
        <f t="shared" si="126"/>
        <v>190</v>
      </c>
      <c r="R17" s="45">
        <f t="shared" si="126"/>
        <v>191</v>
      </c>
      <c r="S17" s="45">
        <f t="shared" si="126"/>
        <v>203</v>
      </c>
      <c r="T17" s="45">
        <f t="shared" ref="T17:U17" si="127">T31+T45</f>
        <v>201</v>
      </c>
      <c r="U17" s="45">
        <f t="shared" si="127"/>
        <v>208</v>
      </c>
      <c r="V17" s="45">
        <f t="shared" ref="V17:Y17" si="128">V31+V45</f>
        <v>207</v>
      </c>
      <c r="W17" s="45">
        <f t="shared" si="128"/>
        <v>216</v>
      </c>
      <c r="X17" s="45">
        <f t="shared" si="128"/>
        <v>217</v>
      </c>
      <c r="Y17" s="45">
        <f t="shared" si="128"/>
        <v>216</v>
      </c>
      <c r="Z17" s="45">
        <f t="shared" ref="Z17:AA17" si="129">Z31+Z45</f>
        <v>218</v>
      </c>
      <c r="AA17" s="45">
        <f t="shared" si="129"/>
        <v>224</v>
      </c>
      <c r="AB17" s="45">
        <f t="shared" ref="AB17:AC17" si="130">AB31+AB45</f>
        <v>221</v>
      </c>
      <c r="AC17" s="45">
        <f t="shared" si="130"/>
        <v>207</v>
      </c>
    </row>
    <row r="19" spans="1:29" x14ac:dyDescent="0.2">
      <c r="A19" s="4" t="s">
        <v>1</v>
      </c>
    </row>
    <row r="20" spans="1:29" ht="15" x14ac:dyDescent="0.25">
      <c r="A20" s="4" t="s">
        <v>8</v>
      </c>
      <c r="B20" s="39" t="e">
        <f>B21-#REF!</f>
        <v>#REF!</v>
      </c>
      <c r="C20" s="39">
        <f t="shared" ref="C20" si="131">C21-B21</f>
        <v>-10</v>
      </c>
      <c r="D20" s="39">
        <f t="shared" ref="D20:J20" si="132">D21-C21</f>
        <v>23</v>
      </c>
      <c r="E20" s="39">
        <f t="shared" si="132"/>
        <v>-68</v>
      </c>
      <c r="F20" s="39">
        <f t="shared" si="132"/>
        <v>-28</v>
      </c>
      <c r="G20" s="39">
        <f t="shared" si="132"/>
        <v>-35</v>
      </c>
      <c r="H20" s="39">
        <f t="shared" si="132"/>
        <v>-26</v>
      </c>
      <c r="I20" s="39">
        <f t="shared" si="132"/>
        <v>16</v>
      </c>
      <c r="J20" s="39">
        <f t="shared" si="132"/>
        <v>40</v>
      </c>
      <c r="K20" s="39">
        <f t="shared" ref="K20" si="133">K21-J21</f>
        <v>-23</v>
      </c>
      <c r="L20" s="39">
        <f t="shared" ref="L20" si="134">L21-K21</f>
        <v>-45</v>
      </c>
      <c r="M20" s="39">
        <f t="shared" ref="M20:P20" si="135">M21-L21</f>
        <v>-21</v>
      </c>
      <c r="N20" s="39">
        <f>N21-M21</f>
        <v>18</v>
      </c>
      <c r="O20" s="39">
        <f t="shared" si="135"/>
        <v>21</v>
      </c>
      <c r="P20" s="39">
        <f t="shared" si="135"/>
        <v>9</v>
      </c>
      <c r="Q20" s="39">
        <f t="shared" ref="Q20" si="136">Q21-P21</f>
        <v>-19</v>
      </c>
      <c r="R20" s="39">
        <f t="shared" ref="R20" si="137">R21-Q21</f>
        <v>28</v>
      </c>
      <c r="S20" s="39">
        <f t="shared" ref="S20:U20" si="138">S21-R21</f>
        <v>-15</v>
      </c>
      <c r="T20" s="39">
        <f t="shared" si="138"/>
        <v>-15</v>
      </c>
      <c r="U20" s="39">
        <f t="shared" si="138"/>
        <v>11</v>
      </c>
      <c r="V20" s="39">
        <f t="shared" ref="V20" si="139">V21-U21</f>
        <v>23</v>
      </c>
      <c r="W20" s="39">
        <f t="shared" ref="W20" si="140">W21-V21</f>
        <v>15</v>
      </c>
      <c r="X20" s="39">
        <f t="shared" ref="X20" si="141">X21-W21</f>
        <v>2</v>
      </c>
      <c r="Y20" s="39">
        <f t="shared" ref="Y20:AC20" si="142">Y21-X21</f>
        <v>-4</v>
      </c>
      <c r="Z20" s="39">
        <f t="shared" si="142"/>
        <v>14</v>
      </c>
      <c r="AA20" s="39">
        <f t="shared" si="142"/>
        <v>43</v>
      </c>
      <c r="AB20" s="39">
        <f t="shared" si="142"/>
        <v>-2</v>
      </c>
      <c r="AC20" s="39">
        <f t="shared" si="142"/>
        <v>-59</v>
      </c>
    </row>
    <row r="21" spans="1:29" ht="15" x14ac:dyDescent="0.25">
      <c r="A21" t="s">
        <v>9</v>
      </c>
      <c r="B21" s="40">
        <f t="shared" ref="B21:D21" si="143">SUM(B22:B31)</f>
        <v>706</v>
      </c>
      <c r="C21" s="40">
        <f t="shared" si="143"/>
        <v>696</v>
      </c>
      <c r="D21" s="40">
        <f t="shared" si="143"/>
        <v>719</v>
      </c>
      <c r="E21" s="40">
        <f t="shared" ref="E21:F21" si="144">SUM(E22:E31)</f>
        <v>651</v>
      </c>
      <c r="F21" s="40">
        <f t="shared" si="144"/>
        <v>623</v>
      </c>
      <c r="G21" s="40">
        <f t="shared" ref="G21:H21" si="145">SUM(G22:G31)</f>
        <v>588</v>
      </c>
      <c r="H21" s="40">
        <f t="shared" si="145"/>
        <v>562</v>
      </c>
      <c r="I21" s="40">
        <f t="shared" ref="I21:J21" si="146">SUM(I22:I31)</f>
        <v>578</v>
      </c>
      <c r="J21" s="40">
        <f t="shared" si="146"/>
        <v>618</v>
      </c>
      <c r="K21" s="40">
        <f t="shared" ref="K21:M21" si="147">SUM(K22:K31)</f>
        <v>595</v>
      </c>
      <c r="L21" s="40">
        <f t="shared" si="147"/>
        <v>550</v>
      </c>
      <c r="M21" s="40">
        <f t="shared" si="147"/>
        <v>529</v>
      </c>
      <c r="N21" s="40">
        <f t="shared" ref="N21:O21" si="148">SUM(N22:N31)</f>
        <v>547</v>
      </c>
      <c r="O21" s="40">
        <f t="shared" si="148"/>
        <v>568</v>
      </c>
      <c r="P21" s="40">
        <f t="shared" ref="P21:S21" si="149">SUM(P22:P31)</f>
        <v>577</v>
      </c>
      <c r="Q21" s="40">
        <f t="shared" si="149"/>
        <v>558</v>
      </c>
      <c r="R21" s="40">
        <f t="shared" si="149"/>
        <v>586</v>
      </c>
      <c r="S21" s="40">
        <f t="shared" si="149"/>
        <v>571</v>
      </c>
      <c r="T21" s="40">
        <f t="shared" ref="T21:U21" si="150">SUM(T22:T31)</f>
        <v>556</v>
      </c>
      <c r="U21" s="40">
        <f t="shared" si="150"/>
        <v>567</v>
      </c>
      <c r="V21" s="40">
        <f t="shared" ref="V21:Y21" si="151">SUM(V22:V31)</f>
        <v>590</v>
      </c>
      <c r="W21" s="40">
        <f t="shared" si="151"/>
        <v>605</v>
      </c>
      <c r="X21" s="40">
        <f t="shared" si="151"/>
        <v>607</v>
      </c>
      <c r="Y21" s="40">
        <f t="shared" si="151"/>
        <v>603</v>
      </c>
      <c r="Z21" s="40">
        <f t="shared" ref="Z21:AA21" si="152">SUM(Z22:Z31)</f>
        <v>617</v>
      </c>
      <c r="AA21" s="40">
        <f t="shared" si="152"/>
        <v>660</v>
      </c>
      <c r="AB21" s="40">
        <f t="shared" ref="AB21:AC21" si="153">SUM(AB22:AB31)</f>
        <v>658</v>
      </c>
      <c r="AC21" s="40">
        <f t="shared" si="153"/>
        <v>599</v>
      </c>
    </row>
    <row r="22" spans="1:29" ht="15" x14ac:dyDescent="0.25">
      <c r="A22" t="s">
        <v>10</v>
      </c>
      <c r="B22" s="43">
        <v>25</v>
      </c>
      <c r="C22" s="43">
        <v>25</v>
      </c>
      <c r="D22" s="43">
        <v>27</v>
      </c>
      <c r="E22" s="43">
        <v>24</v>
      </c>
      <c r="F22" s="43">
        <v>21</v>
      </c>
      <c r="G22" s="43">
        <v>18</v>
      </c>
      <c r="H22" s="43">
        <v>20</v>
      </c>
      <c r="I22" s="43">
        <v>24</v>
      </c>
      <c r="J22" s="43">
        <v>28</v>
      </c>
      <c r="K22" s="43">
        <v>20</v>
      </c>
      <c r="L22" s="43">
        <v>21</v>
      </c>
      <c r="M22" s="43">
        <v>18</v>
      </c>
      <c r="N22" s="43">
        <v>12</v>
      </c>
      <c r="O22" s="43">
        <v>21</v>
      </c>
      <c r="P22" s="43">
        <v>30</v>
      </c>
      <c r="Q22" s="43">
        <v>26</v>
      </c>
      <c r="R22" s="43">
        <v>24</v>
      </c>
      <c r="S22" s="43">
        <v>23</v>
      </c>
      <c r="T22" s="43">
        <v>24</v>
      </c>
      <c r="U22" s="43">
        <v>24</v>
      </c>
      <c r="V22" s="43">
        <v>33</v>
      </c>
      <c r="W22" s="43">
        <v>30</v>
      </c>
      <c r="X22" s="43">
        <v>26</v>
      </c>
      <c r="Y22" s="43">
        <v>21</v>
      </c>
      <c r="Z22" s="43">
        <v>19</v>
      </c>
      <c r="AA22" s="52">
        <v>28</v>
      </c>
      <c r="AB22" s="52">
        <v>29</v>
      </c>
      <c r="AC22" s="52">
        <v>23</v>
      </c>
    </row>
    <row r="23" spans="1:29" ht="15" x14ac:dyDescent="0.25">
      <c r="A23" s="1" t="s">
        <v>68</v>
      </c>
      <c r="B23" s="43">
        <v>69</v>
      </c>
      <c r="C23" s="43">
        <v>65</v>
      </c>
      <c r="D23" s="43">
        <v>68</v>
      </c>
      <c r="E23" s="43">
        <v>66</v>
      </c>
      <c r="F23" s="43">
        <v>60</v>
      </c>
      <c r="G23" s="43">
        <v>58</v>
      </c>
      <c r="H23" s="43">
        <v>47</v>
      </c>
      <c r="I23" s="43">
        <v>56</v>
      </c>
      <c r="J23" s="45">
        <v>63</v>
      </c>
      <c r="K23" s="45">
        <v>64</v>
      </c>
      <c r="L23" s="45">
        <v>58</v>
      </c>
      <c r="M23" s="45">
        <v>37</v>
      </c>
      <c r="N23" s="45">
        <v>41</v>
      </c>
      <c r="O23" s="45">
        <v>48</v>
      </c>
      <c r="P23" s="45">
        <v>46</v>
      </c>
      <c r="Q23" s="45">
        <v>44</v>
      </c>
      <c r="R23" s="45">
        <v>47</v>
      </c>
      <c r="S23" s="45">
        <v>43</v>
      </c>
      <c r="T23" s="45">
        <v>46</v>
      </c>
      <c r="U23" s="45">
        <v>53</v>
      </c>
      <c r="V23" s="45">
        <v>63</v>
      </c>
      <c r="W23" s="45">
        <v>74</v>
      </c>
      <c r="X23" s="45">
        <v>77</v>
      </c>
      <c r="Y23" s="45">
        <v>66</v>
      </c>
      <c r="Z23" s="45">
        <v>63</v>
      </c>
      <c r="AA23" s="53">
        <v>62</v>
      </c>
      <c r="AB23" s="53">
        <v>65</v>
      </c>
      <c r="AC23" s="53">
        <v>63</v>
      </c>
    </row>
    <row r="24" spans="1:29" ht="15" x14ac:dyDescent="0.25">
      <c r="A24" s="1" t="s">
        <v>11</v>
      </c>
      <c r="B24" s="43">
        <v>61</v>
      </c>
      <c r="C24" s="43">
        <v>57</v>
      </c>
      <c r="D24" s="43">
        <v>47</v>
      </c>
      <c r="E24" s="43">
        <v>48</v>
      </c>
      <c r="F24" s="43">
        <v>50</v>
      </c>
      <c r="G24" s="43">
        <v>45</v>
      </c>
      <c r="H24" s="43">
        <v>40</v>
      </c>
      <c r="I24" s="43">
        <v>42</v>
      </c>
      <c r="J24" s="45">
        <v>50</v>
      </c>
      <c r="K24" s="45">
        <v>42</v>
      </c>
      <c r="L24" s="45">
        <v>38</v>
      </c>
      <c r="M24" s="45">
        <v>30</v>
      </c>
      <c r="N24" s="45">
        <v>36</v>
      </c>
      <c r="O24" s="45">
        <v>39</v>
      </c>
      <c r="P24" s="45">
        <v>41</v>
      </c>
      <c r="Q24" s="45">
        <v>45</v>
      </c>
      <c r="R24" s="45">
        <v>45</v>
      </c>
      <c r="S24" s="45">
        <v>35</v>
      </c>
      <c r="T24" s="45">
        <v>36</v>
      </c>
      <c r="U24" s="45">
        <v>42</v>
      </c>
      <c r="V24" s="45">
        <v>40</v>
      </c>
      <c r="W24" s="45">
        <v>42</v>
      </c>
      <c r="X24" s="45">
        <v>42</v>
      </c>
      <c r="Y24" s="45">
        <v>41</v>
      </c>
      <c r="Z24" s="45">
        <v>49</v>
      </c>
      <c r="AA24" s="53">
        <v>56</v>
      </c>
      <c r="AB24" s="53">
        <v>56</v>
      </c>
      <c r="AC24" s="53">
        <v>49</v>
      </c>
    </row>
    <row r="25" spans="1:29" ht="15" x14ac:dyDescent="0.25">
      <c r="A25" s="1" t="s">
        <v>12</v>
      </c>
      <c r="B25" s="43">
        <v>73</v>
      </c>
      <c r="C25" s="43">
        <v>71</v>
      </c>
      <c r="D25" s="43">
        <v>66</v>
      </c>
      <c r="E25" s="43">
        <v>56</v>
      </c>
      <c r="F25" s="43">
        <v>53</v>
      </c>
      <c r="G25" s="43">
        <v>47</v>
      </c>
      <c r="H25" s="43">
        <v>49</v>
      </c>
      <c r="I25" s="43">
        <v>46</v>
      </c>
      <c r="J25" s="45">
        <v>47</v>
      </c>
      <c r="K25" s="45">
        <v>53</v>
      </c>
      <c r="L25" s="45">
        <v>52</v>
      </c>
      <c r="M25" s="45">
        <v>52</v>
      </c>
      <c r="N25" s="45">
        <v>52</v>
      </c>
      <c r="O25" s="45">
        <v>53</v>
      </c>
      <c r="P25" s="45">
        <v>53</v>
      </c>
      <c r="Q25" s="45">
        <v>50</v>
      </c>
      <c r="R25" s="45">
        <v>50</v>
      </c>
      <c r="S25" s="45">
        <v>52</v>
      </c>
      <c r="T25" s="45">
        <v>52</v>
      </c>
      <c r="U25" s="45">
        <v>47</v>
      </c>
      <c r="V25" s="45">
        <v>49</v>
      </c>
      <c r="W25" s="45">
        <v>42</v>
      </c>
      <c r="X25" s="45">
        <v>42</v>
      </c>
      <c r="Y25" s="45">
        <v>42</v>
      </c>
      <c r="Z25" s="45">
        <v>49</v>
      </c>
      <c r="AA25" s="53">
        <v>55</v>
      </c>
      <c r="AB25" s="53">
        <v>62</v>
      </c>
      <c r="AC25" s="53">
        <v>57</v>
      </c>
    </row>
    <row r="26" spans="1:29" ht="15" x14ac:dyDescent="0.25">
      <c r="A26" s="1" t="s">
        <v>13</v>
      </c>
      <c r="B26" s="43">
        <v>84</v>
      </c>
      <c r="C26" s="43">
        <v>85</v>
      </c>
      <c r="D26" s="43">
        <v>80</v>
      </c>
      <c r="E26" s="43">
        <v>62</v>
      </c>
      <c r="F26" s="43">
        <v>56</v>
      </c>
      <c r="G26" s="43">
        <v>61</v>
      </c>
      <c r="H26" s="43">
        <v>60</v>
      </c>
      <c r="I26" s="43">
        <v>55</v>
      </c>
      <c r="J26" s="45">
        <v>68</v>
      </c>
      <c r="K26" s="45">
        <v>58</v>
      </c>
      <c r="L26" s="45">
        <v>62</v>
      </c>
      <c r="M26" s="45">
        <v>62</v>
      </c>
      <c r="N26" s="45">
        <v>68</v>
      </c>
      <c r="O26" s="45">
        <v>61</v>
      </c>
      <c r="P26" s="45">
        <v>66</v>
      </c>
      <c r="Q26" s="45">
        <v>59</v>
      </c>
      <c r="R26" s="45">
        <v>64</v>
      </c>
      <c r="S26" s="45">
        <v>62</v>
      </c>
      <c r="T26" s="45">
        <v>55</v>
      </c>
      <c r="U26" s="45">
        <v>55</v>
      </c>
      <c r="V26" s="45">
        <v>52</v>
      </c>
      <c r="W26" s="45">
        <v>58</v>
      </c>
      <c r="X26" s="45">
        <v>55</v>
      </c>
      <c r="Y26" s="45">
        <v>57</v>
      </c>
      <c r="Z26" s="45">
        <v>60</v>
      </c>
      <c r="AA26" s="53">
        <v>60</v>
      </c>
      <c r="AB26" s="53">
        <v>61</v>
      </c>
      <c r="AC26" s="53">
        <v>57</v>
      </c>
    </row>
    <row r="27" spans="1:29" ht="15" x14ac:dyDescent="0.25">
      <c r="A27" s="1" t="s">
        <v>69</v>
      </c>
      <c r="B27" s="43">
        <v>81</v>
      </c>
      <c r="C27" s="43">
        <v>81</v>
      </c>
      <c r="D27" s="43">
        <v>80</v>
      </c>
      <c r="E27" s="43">
        <v>74</v>
      </c>
      <c r="F27" s="43">
        <v>66</v>
      </c>
      <c r="G27" s="43">
        <v>59</v>
      </c>
      <c r="H27" s="43">
        <v>61</v>
      </c>
      <c r="I27" s="43">
        <v>71</v>
      </c>
      <c r="J27" s="45">
        <v>67</v>
      </c>
      <c r="K27" s="45">
        <v>61</v>
      </c>
      <c r="L27" s="45">
        <v>61</v>
      </c>
      <c r="M27" s="45">
        <v>65</v>
      </c>
      <c r="N27" s="45">
        <v>69</v>
      </c>
      <c r="O27" s="45">
        <v>77</v>
      </c>
      <c r="P27" s="45">
        <v>77</v>
      </c>
      <c r="Q27" s="45">
        <v>70</v>
      </c>
      <c r="R27" s="45">
        <v>73</v>
      </c>
      <c r="S27" s="45">
        <v>79</v>
      </c>
      <c r="T27" s="45">
        <v>73</v>
      </c>
      <c r="U27" s="45">
        <v>72</v>
      </c>
      <c r="V27" s="45">
        <v>73</v>
      </c>
      <c r="W27" s="45">
        <v>76</v>
      </c>
      <c r="X27" s="45">
        <v>71</v>
      </c>
      <c r="Y27" s="45">
        <v>69</v>
      </c>
      <c r="Z27" s="45">
        <v>67</v>
      </c>
      <c r="AA27" s="53">
        <v>69</v>
      </c>
      <c r="AB27" s="53">
        <v>68</v>
      </c>
      <c r="AC27" s="53">
        <v>65</v>
      </c>
    </row>
    <row r="28" spans="1:29" ht="15" x14ac:dyDescent="0.25">
      <c r="A28" s="1" t="s">
        <v>14</v>
      </c>
      <c r="B28" s="43">
        <v>82</v>
      </c>
      <c r="C28" s="43">
        <v>79</v>
      </c>
      <c r="D28" s="43">
        <v>98</v>
      </c>
      <c r="E28" s="43">
        <v>88</v>
      </c>
      <c r="F28" s="43">
        <v>86</v>
      </c>
      <c r="G28" s="43">
        <v>82</v>
      </c>
      <c r="H28" s="43">
        <v>78</v>
      </c>
      <c r="I28" s="43">
        <v>75</v>
      </c>
      <c r="J28" s="45">
        <v>84</v>
      </c>
      <c r="K28" s="45">
        <v>82</v>
      </c>
      <c r="L28" s="45">
        <v>65</v>
      </c>
      <c r="M28" s="45">
        <v>69</v>
      </c>
      <c r="N28" s="45">
        <v>69</v>
      </c>
      <c r="O28" s="45">
        <v>68</v>
      </c>
      <c r="P28" s="45">
        <v>68</v>
      </c>
      <c r="Q28" s="45">
        <v>65</v>
      </c>
      <c r="R28" s="45">
        <v>71</v>
      </c>
      <c r="S28" s="45">
        <v>65</v>
      </c>
      <c r="T28" s="45">
        <v>66</v>
      </c>
      <c r="U28" s="45">
        <v>63</v>
      </c>
      <c r="V28" s="45">
        <v>65</v>
      </c>
      <c r="W28" s="45">
        <v>66</v>
      </c>
      <c r="X28" s="45">
        <v>68</v>
      </c>
      <c r="Y28" s="45">
        <v>73</v>
      </c>
      <c r="Z28" s="45">
        <v>77</v>
      </c>
      <c r="AA28" s="53">
        <v>79</v>
      </c>
      <c r="AB28" s="53">
        <v>76</v>
      </c>
      <c r="AC28" s="53">
        <v>67</v>
      </c>
    </row>
    <row r="29" spans="1:29" ht="15" x14ac:dyDescent="0.25">
      <c r="A29" s="1" t="s">
        <v>15</v>
      </c>
      <c r="B29" s="43">
        <v>69</v>
      </c>
      <c r="C29" s="43">
        <v>66</v>
      </c>
      <c r="D29" s="43">
        <v>85</v>
      </c>
      <c r="E29" s="43">
        <v>80</v>
      </c>
      <c r="F29" s="43">
        <v>72</v>
      </c>
      <c r="G29" s="43">
        <v>64</v>
      </c>
      <c r="H29" s="43">
        <v>66</v>
      </c>
      <c r="I29" s="43">
        <v>67</v>
      </c>
      <c r="J29" s="45">
        <v>70</v>
      </c>
      <c r="K29" s="45">
        <v>72</v>
      </c>
      <c r="L29" s="45">
        <v>69</v>
      </c>
      <c r="M29" s="45">
        <v>72</v>
      </c>
      <c r="N29" s="45">
        <v>75</v>
      </c>
      <c r="O29" s="45">
        <v>73</v>
      </c>
      <c r="P29" s="45">
        <v>63</v>
      </c>
      <c r="Q29" s="45">
        <v>64</v>
      </c>
      <c r="R29" s="45">
        <v>72</v>
      </c>
      <c r="S29" s="45">
        <v>66</v>
      </c>
      <c r="T29" s="45">
        <v>67</v>
      </c>
      <c r="U29" s="45">
        <v>68</v>
      </c>
      <c r="V29" s="45">
        <v>73</v>
      </c>
      <c r="W29" s="45">
        <v>72</v>
      </c>
      <c r="X29" s="45">
        <v>74</v>
      </c>
      <c r="Y29" s="45">
        <v>78</v>
      </c>
      <c r="Z29" s="45">
        <v>73</v>
      </c>
      <c r="AA29" s="53">
        <v>84</v>
      </c>
      <c r="AB29" s="53">
        <v>83</v>
      </c>
      <c r="AC29" s="53">
        <v>80</v>
      </c>
    </row>
    <row r="30" spans="1:29" ht="15" x14ac:dyDescent="0.25">
      <c r="A30" s="1" t="s">
        <v>16</v>
      </c>
      <c r="B30" s="43">
        <v>71</v>
      </c>
      <c r="C30" s="43">
        <v>76</v>
      </c>
      <c r="D30" s="43">
        <v>76</v>
      </c>
      <c r="E30" s="43">
        <v>67</v>
      </c>
      <c r="F30" s="43">
        <v>67</v>
      </c>
      <c r="G30" s="43">
        <v>62</v>
      </c>
      <c r="H30" s="43">
        <v>57</v>
      </c>
      <c r="I30" s="43">
        <v>58</v>
      </c>
      <c r="J30" s="45">
        <v>53</v>
      </c>
      <c r="K30" s="45">
        <v>57</v>
      </c>
      <c r="L30" s="45">
        <v>47</v>
      </c>
      <c r="M30" s="45">
        <v>49</v>
      </c>
      <c r="N30" s="45">
        <v>48</v>
      </c>
      <c r="O30" s="45">
        <v>49</v>
      </c>
      <c r="P30" s="45">
        <v>56</v>
      </c>
      <c r="Q30" s="45">
        <v>56</v>
      </c>
      <c r="R30" s="45">
        <v>61</v>
      </c>
      <c r="S30" s="45">
        <v>64</v>
      </c>
      <c r="T30" s="45">
        <v>58</v>
      </c>
      <c r="U30" s="45">
        <v>60</v>
      </c>
      <c r="V30" s="45">
        <v>59</v>
      </c>
      <c r="W30" s="45">
        <v>61</v>
      </c>
      <c r="X30" s="45">
        <v>66</v>
      </c>
      <c r="Y30" s="45">
        <v>71</v>
      </c>
      <c r="Z30" s="45">
        <v>76</v>
      </c>
      <c r="AA30" s="53">
        <v>76</v>
      </c>
      <c r="AB30" s="53">
        <v>72</v>
      </c>
      <c r="AC30" s="53">
        <v>57</v>
      </c>
    </row>
    <row r="31" spans="1:29" ht="15" x14ac:dyDescent="0.25">
      <c r="A31" s="1" t="s">
        <v>66</v>
      </c>
      <c r="B31" s="43">
        <v>91</v>
      </c>
      <c r="C31" s="43">
        <v>91</v>
      </c>
      <c r="D31" s="43">
        <v>92</v>
      </c>
      <c r="E31" s="43">
        <v>86</v>
      </c>
      <c r="F31" s="43">
        <v>92</v>
      </c>
      <c r="G31" s="43">
        <v>92</v>
      </c>
      <c r="H31" s="43">
        <v>84</v>
      </c>
      <c r="I31" s="43">
        <v>84</v>
      </c>
      <c r="J31" s="45">
        <v>88</v>
      </c>
      <c r="K31" s="45">
        <v>86</v>
      </c>
      <c r="L31" s="45">
        <v>77</v>
      </c>
      <c r="M31" s="45">
        <v>75</v>
      </c>
      <c r="N31" s="45">
        <v>77</v>
      </c>
      <c r="O31" s="45">
        <v>79</v>
      </c>
      <c r="P31" s="45">
        <v>77</v>
      </c>
      <c r="Q31" s="45">
        <v>79</v>
      </c>
      <c r="R31" s="45">
        <v>79</v>
      </c>
      <c r="S31" s="45">
        <v>82</v>
      </c>
      <c r="T31" s="45">
        <v>79</v>
      </c>
      <c r="U31" s="45">
        <v>83</v>
      </c>
      <c r="V31" s="45">
        <v>83</v>
      </c>
      <c r="W31" s="45">
        <v>84</v>
      </c>
      <c r="X31" s="45">
        <v>86</v>
      </c>
      <c r="Y31" s="45">
        <v>85</v>
      </c>
      <c r="Z31" s="45">
        <v>84</v>
      </c>
      <c r="AA31" s="53">
        <v>91</v>
      </c>
      <c r="AB31" s="53">
        <v>86</v>
      </c>
      <c r="AC31" s="53">
        <v>81</v>
      </c>
    </row>
    <row r="33" spans="1:29" x14ac:dyDescent="0.2">
      <c r="A33" s="4" t="s">
        <v>2</v>
      </c>
    </row>
    <row r="34" spans="1:29" ht="15" x14ac:dyDescent="0.25">
      <c r="A34" s="4" t="s">
        <v>8</v>
      </c>
      <c r="B34" s="39" t="e">
        <f>B35-#REF!</f>
        <v>#REF!</v>
      </c>
      <c r="C34" s="39">
        <f t="shared" ref="C34" si="154">C35-B35</f>
        <v>-77</v>
      </c>
      <c r="D34" s="46">
        <f t="shared" ref="D34:J34" si="155">D35-C35</f>
        <v>23</v>
      </c>
      <c r="E34" s="35">
        <f t="shared" si="155"/>
        <v>-26</v>
      </c>
      <c r="F34" s="35">
        <f t="shared" si="155"/>
        <v>-10</v>
      </c>
      <c r="G34" s="35">
        <f t="shared" si="155"/>
        <v>-55</v>
      </c>
      <c r="H34" s="35">
        <f t="shared" si="155"/>
        <v>-15</v>
      </c>
      <c r="I34" s="35">
        <f t="shared" si="155"/>
        <v>2</v>
      </c>
      <c r="J34" s="35">
        <f t="shared" si="155"/>
        <v>-16</v>
      </c>
      <c r="K34" s="35">
        <f t="shared" ref="K34" si="156">K35-J35</f>
        <v>44</v>
      </c>
      <c r="L34" s="35">
        <f t="shared" ref="L34" si="157">L35-K35</f>
        <v>-74</v>
      </c>
      <c r="M34" s="35">
        <f t="shared" ref="M34:P34" si="158">M35-L35</f>
        <v>-22</v>
      </c>
      <c r="N34" s="35">
        <f>N35-M35</f>
        <v>6</v>
      </c>
      <c r="O34" s="35">
        <f t="shared" si="158"/>
        <v>21</v>
      </c>
      <c r="P34" s="35">
        <f t="shared" si="158"/>
        <v>2</v>
      </c>
      <c r="Q34" s="35">
        <f t="shared" ref="Q34" si="159">Q35-P35</f>
        <v>-15</v>
      </c>
      <c r="R34" s="35">
        <f t="shared" ref="R34" si="160">R35-Q35</f>
        <v>44</v>
      </c>
      <c r="S34" s="35">
        <f t="shared" ref="S34:U34" si="161">S35-R35</f>
        <v>7</v>
      </c>
      <c r="T34" s="35">
        <f t="shared" si="161"/>
        <v>-40</v>
      </c>
      <c r="U34" s="35">
        <f t="shared" si="161"/>
        <v>25</v>
      </c>
      <c r="V34" s="35">
        <f t="shared" ref="V34" si="162">V35-U35</f>
        <v>26</v>
      </c>
      <c r="W34" s="35">
        <f t="shared" ref="W34" si="163">W35-V35</f>
        <v>27</v>
      </c>
      <c r="X34" s="35">
        <f t="shared" ref="X34" si="164">X35-W35</f>
        <v>-66</v>
      </c>
      <c r="Y34" s="35">
        <f t="shared" ref="Y34:AC34" si="165">Y35-X35</f>
        <v>-16</v>
      </c>
      <c r="Z34" s="35">
        <f t="shared" si="165"/>
        <v>23</v>
      </c>
      <c r="AA34" s="35">
        <f t="shared" si="165"/>
        <v>2</v>
      </c>
      <c r="AB34" s="35">
        <f t="shared" si="165"/>
        <v>4</v>
      </c>
      <c r="AC34" s="35">
        <f t="shared" si="165"/>
        <v>-62</v>
      </c>
    </row>
    <row r="35" spans="1:29" ht="15" x14ac:dyDescent="0.25">
      <c r="A35" t="s">
        <v>9</v>
      </c>
      <c r="B35" s="40">
        <f t="shared" ref="B35:D35" si="166">SUM(B36:B45)</f>
        <v>1171</v>
      </c>
      <c r="C35" s="40">
        <f t="shared" si="166"/>
        <v>1094</v>
      </c>
      <c r="D35" s="47">
        <f t="shared" si="166"/>
        <v>1117</v>
      </c>
      <c r="E35" s="40">
        <f t="shared" ref="E35:F35" si="167">SUM(E36:E45)</f>
        <v>1091</v>
      </c>
      <c r="F35" s="40">
        <f t="shared" si="167"/>
        <v>1081</v>
      </c>
      <c r="G35" s="40">
        <f t="shared" ref="G35:H35" si="168">SUM(G36:G45)</f>
        <v>1026</v>
      </c>
      <c r="H35" s="40">
        <f t="shared" si="168"/>
        <v>1011</v>
      </c>
      <c r="I35" s="40">
        <f t="shared" ref="I35:J35" si="169">SUM(I36:I45)</f>
        <v>1013</v>
      </c>
      <c r="J35" s="40">
        <f t="shared" si="169"/>
        <v>997</v>
      </c>
      <c r="K35" s="40">
        <f t="shared" ref="K35:M35" si="170">SUM(K36:K45)</f>
        <v>1041</v>
      </c>
      <c r="L35" s="40">
        <f t="shared" si="170"/>
        <v>967</v>
      </c>
      <c r="M35" s="40">
        <f t="shared" si="170"/>
        <v>945</v>
      </c>
      <c r="N35" s="40">
        <f t="shared" ref="N35:O35" si="171">SUM(N36:N45)</f>
        <v>951</v>
      </c>
      <c r="O35" s="40">
        <f t="shared" si="171"/>
        <v>972</v>
      </c>
      <c r="P35" s="40">
        <f t="shared" ref="P35:S35" si="172">SUM(P36:P45)</f>
        <v>974</v>
      </c>
      <c r="Q35" s="40">
        <f t="shared" si="172"/>
        <v>959</v>
      </c>
      <c r="R35" s="40">
        <f t="shared" si="172"/>
        <v>1003</v>
      </c>
      <c r="S35" s="40">
        <f t="shared" si="172"/>
        <v>1010</v>
      </c>
      <c r="T35" s="40">
        <f t="shared" ref="T35:U35" si="173">SUM(T36:T45)</f>
        <v>970</v>
      </c>
      <c r="U35" s="40">
        <f t="shared" si="173"/>
        <v>995</v>
      </c>
      <c r="V35" s="40">
        <f t="shared" ref="V35:Y35" si="174">SUM(V36:V45)</f>
        <v>1021</v>
      </c>
      <c r="W35" s="40">
        <f t="shared" si="174"/>
        <v>1048</v>
      </c>
      <c r="X35" s="40">
        <f t="shared" si="174"/>
        <v>982</v>
      </c>
      <c r="Y35" s="40">
        <f t="shared" si="174"/>
        <v>966</v>
      </c>
      <c r="Z35" s="40">
        <f t="shared" ref="Z35:AA35" si="175">SUM(Z36:Z45)</f>
        <v>989</v>
      </c>
      <c r="AA35" s="40">
        <f t="shared" si="175"/>
        <v>991</v>
      </c>
      <c r="AB35" s="40">
        <f t="shared" ref="AB35:AC35" si="176">SUM(AB36:AB45)</f>
        <v>995</v>
      </c>
      <c r="AC35" s="40">
        <f t="shared" si="176"/>
        <v>933</v>
      </c>
    </row>
    <row r="36" spans="1:29" x14ac:dyDescent="0.2">
      <c r="A36" t="s">
        <v>10</v>
      </c>
      <c r="B36" s="1">
        <v>22</v>
      </c>
      <c r="C36" s="1">
        <v>17</v>
      </c>
      <c r="D36" s="1">
        <v>21</v>
      </c>
      <c r="E36" s="27">
        <v>18</v>
      </c>
      <c r="F36" s="27">
        <v>15</v>
      </c>
      <c r="G36" s="27">
        <v>19</v>
      </c>
      <c r="H36" s="27">
        <v>16</v>
      </c>
      <c r="I36" s="27">
        <v>16</v>
      </c>
      <c r="J36" s="27">
        <v>17</v>
      </c>
      <c r="K36" s="27">
        <v>17</v>
      </c>
      <c r="L36" s="27">
        <v>15</v>
      </c>
      <c r="M36" s="27">
        <v>17</v>
      </c>
      <c r="N36" s="27">
        <v>6</v>
      </c>
      <c r="O36" s="27">
        <v>16</v>
      </c>
      <c r="P36" s="27">
        <v>18</v>
      </c>
      <c r="Q36" s="27">
        <v>21</v>
      </c>
      <c r="R36" s="27">
        <v>32</v>
      </c>
      <c r="S36" s="27">
        <v>28</v>
      </c>
      <c r="T36" s="27">
        <v>20</v>
      </c>
      <c r="U36" s="27">
        <v>20</v>
      </c>
      <c r="V36" s="27">
        <v>25</v>
      </c>
      <c r="W36" s="27">
        <v>24</v>
      </c>
      <c r="X36" s="27">
        <v>20</v>
      </c>
      <c r="Y36" s="27">
        <v>15</v>
      </c>
      <c r="Z36" s="27">
        <v>18</v>
      </c>
      <c r="AA36" s="1">
        <v>22</v>
      </c>
      <c r="AB36" s="1">
        <v>28</v>
      </c>
      <c r="AC36" s="1">
        <v>22</v>
      </c>
    </row>
    <row r="37" spans="1:29" x14ac:dyDescent="0.2">
      <c r="A37" s="1" t="s">
        <v>68</v>
      </c>
      <c r="B37" s="1">
        <v>55</v>
      </c>
      <c r="C37" s="1">
        <v>46</v>
      </c>
      <c r="D37" s="1">
        <v>53</v>
      </c>
      <c r="E37" s="27">
        <v>53</v>
      </c>
      <c r="F37" s="27">
        <v>39</v>
      </c>
      <c r="G37" s="27">
        <v>37</v>
      </c>
      <c r="H37" s="27">
        <v>38</v>
      </c>
      <c r="I37" s="27">
        <v>40</v>
      </c>
      <c r="J37" s="27">
        <v>36</v>
      </c>
      <c r="K37" s="27">
        <v>41</v>
      </c>
      <c r="L37" s="27">
        <v>39</v>
      </c>
      <c r="M37" s="27">
        <v>35</v>
      </c>
      <c r="N37" s="27">
        <v>36</v>
      </c>
      <c r="O37" s="27">
        <v>41</v>
      </c>
      <c r="P37" s="27">
        <v>44</v>
      </c>
      <c r="Q37" s="27">
        <v>34</v>
      </c>
      <c r="R37" s="27">
        <v>36</v>
      </c>
      <c r="S37" s="27">
        <v>36</v>
      </c>
      <c r="T37" s="27">
        <v>39</v>
      </c>
      <c r="U37" s="27">
        <v>43</v>
      </c>
      <c r="V37" s="27">
        <v>41</v>
      </c>
      <c r="W37" s="27">
        <v>41</v>
      </c>
      <c r="X37" s="27">
        <v>33</v>
      </c>
      <c r="Y37" s="27">
        <v>33</v>
      </c>
      <c r="Z37" s="27">
        <v>38</v>
      </c>
      <c r="AA37" s="1">
        <v>40</v>
      </c>
      <c r="AB37" s="1">
        <v>49</v>
      </c>
      <c r="AC37" s="1">
        <v>38</v>
      </c>
    </row>
    <row r="38" spans="1:29" x14ac:dyDescent="0.2">
      <c r="A38" s="1" t="s">
        <v>11</v>
      </c>
      <c r="B38" s="1">
        <v>84</v>
      </c>
      <c r="C38" s="1">
        <v>75</v>
      </c>
      <c r="D38" s="1">
        <v>77</v>
      </c>
      <c r="E38" s="27">
        <v>76</v>
      </c>
      <c r="F38" s="27">
        <v>80</v>
      </c>
      <c r="G38" s="27">
        <v>65</v>
      </c>
      <c r="H38" s="27">
        <v>66</v>
      </c>
      <c r="I38" s="27">
        <v>64</v>
      </c>
      <c r="J38" s="27">
        <v>64</v>
      </c>
      <c r="K38" s="27">
        <v>63</v>
      </c>
      <c r="L38" s="27">
        <v>53</v>
      </c>
      <c r="M38" s="27">
        <v>54</v>
      </c>
      <c r="N38" s="27">
        <v>57</v>
      </c>
      <c r="O38" s="27">
        <v>64</v>
      </c>
      <c r="P38" s="27">
        <v>59</v>
      </c>
      <c r="Q38" s="27">
        <v>58</v>
      </c>
      <c r="R38" s="27">
        <v>56</v>
      </c>
      <c r="S38" s="27">
        <v>58</v>
      </c>
      <c r="T38" s="27">
        <v>56</v>
      </c>
      <c r="U38" s="27">
        <v>62</v>
      </c>
      <c r="V38" s="27">
        <v>59</v>
      </c>
      <c r="W38" s="27">
        <v>61</v>
      </c>
      <c r="X38" s="27">
        <v>57</v>
      </c>
      <c r="Y38" s="27">
        <v>58</v>
      </c>
      <c r="Z38" s="27">
        <v>63</v>
      </c>
      <c r="AA38" s="1">
        <v>63</v>
      </c>
      <c r="AB38" s="1">
        <v>69</v>
      </c>
      <c r="AC38" s="1">
        <v>63</v>
      </c>
    </row>
    <row r="39" spans="1:29" x14ac:dyDescent="0.2">
      <c r="A39" s="1" t="s">
        <v>12</v>
      </c>
      <c r="B39" s="1">
        <v>105</v>
      </c>
      <c r="C39" s="1">
        <v>98</v>
      </c>
      <c r="D39" s="1">
        <v>101</v>
      </c>
      <c r="E39" s="27">
        <v>98</v>
      </c>
      <c r="F39" s="27">
        <v>95</v>
      </c>
      <c r="G39" s="27">
        <v>88</v>
      </c>
      <c r="H39" s="27">
        <v>88</v>
      </c>
      <c r="I39" s="27">
        <v>92</v>
      </c>
      <c r="J39" s="27">
        <v>91</v>
      </c>
      <c r="K39" s="27">
        <v>93</v>
      </c>
      <c r="L39" s="27">
        <v>83</v>
      </c>
      <c r="M39" s="27">
        <v>82</v>
      </c>
      <c r="N39" s="27">
        <v>78</v>
      </c>
      <c r="O39" s="27">
        <v>83</v>
      </c>
      <c r="P39" s="27">
        <v>89</v>
      </c>
      <c r="Q39" s="27">
        <v>87</v>
      </c>
      <c r="R39" s="27">
        <v>85</v>
      </c>
      <c r="S39" s="27">
        <v>96</v>
      </c>
      <c r="T39" s="27">
        <v>89</v>
      </c>
      <c r="U39" s="27">
        <v>87</v>
      </c>
      <c r="V39" s="27">
        <v>86</v>
      </c>
      <c r="W39" s="27">
        <v>92</v>
      </c>
      <c r="X39" s="27">
        <v>86</v>
      </c>
      <c r="Y39" s="27">
        <v>82</v>
      </c>
      <c r="Z39" s="27">
        <v>74</v>
      </c>
      <c r="AA39" s="1">
        <v>78</v>
      </c>
      <c r="AB39" s="1">
        <v>83</v>
      </c>
      <c r="AC39" s="1">
        <v>77</v>
      </c>
    </row>
    <row r="40" spans="1:29" x14ac:dyDescent="0.2">
      <c r="A40" s="1" t="s">
        <v>13</v>
      </c>
      <c r="B40" s="1">
        <v>158</v>
      </c>
      <c r="C40" s="1">
        <v>143</v>
      </c>
      <c r="D40" s="1">
        <v>145</v>
      </c>
      <c r="E40" s="27">
        <v>152</v>
      </c>
      <c r="F40" s="27">
        <v>149</v>
      </c>
      <c r="G40" s="27">
        <v>132</v>
      </c>
      <c r="H40" s="27">
        <v>134</v>
      </c>
      <c r="I40" s="27">
        <v>132</v>
      </c>
      <c r="J40" s="27">
        <v>128</v>
      </c>
      <c r="K40" s="27">
        <v>137</v>
      </c>
      <c r="L40" s="27">
        <v>123</v>
      </c>
      <c r="M40" s="27">
        <v>121</v>
      </c>
      <c r="N40" s="27">
        <v>127</v>
      </c>
      <c r="O40" s="27">
        <v>122</v>
      </c>
      <c r="P40" s="27">
        <v>117</v>
      </c>
      <c r="Q40" s="27">
        <v>117</v>
      </c>
      <c r="R40" s="27">
        <v>122</v>
      </c>
      <c r="S40" s="27">
        <v>122</v>
      </c>
      <c r="T40" s="27">
        <v>125</v>
      </c>
      <c r="U40" s="27">
        <v>126</v>
      </c>
      <c r="V40" s="27">
        <v>120</v>
      </c>
      <c r="W40" s="27">
        <v>127</v>
      </c>
      <c r="X40" s="27">
        <v>126</v>
      </c>
      <c r="Y40" s="27">
        <v>120</v>
      </c>
      <c r="Z40" s="27">
        <v>119</v>
      </c>
      <c r="AA40" s="1">
        <v>114</v>
      </c>
      <c r="AB40" s="1">
        <v>121</v>
      </c>
      <c r="AC40" s="1">
        <v>109</v>
      </c>
    </row>
    <row r="41" spans="1:29" x14ac:dyDescent="0.2">
      <c r="A41" s="1" t="s">
        <v>69</v>
      </c>
      <c r="B41" s="1">
        <v>188</v>
      </c>
      <c r="C41" s="1">
        <v>179</v>
      </c>
      <c r="D41" s="1">
        <v>176</v>
      </c>
      <c r="E41" s="27">
        <v>170</v>
      </c>
      <c r="F41" s="27">
        <v>165</v>
      </c>
      <c r="G41" s="27">
        <v>158</v>
      </c>
      <c r="H41" s="27">
        <v>160</v>
      </c>
      <c r="I41" s="27">
        <v>153</v>
      </c>
      <c r="J41" s="27">
        <v>150</v>
      </c>
      <c r="K41" s="27">
        <v>154</v>
      </c>
      <c r="L41" s="27">
        <v>141</v>
      </c>
      <c r="M41" s="27">
        <v>133</v>
      </c>
      <c r="N41" s="27">
        <v>139</v>
      </c>
      <c r="O41" s="27">
        <v>138</v>
      </c>
      <c r="P41" s="27">
        <v>135</v>
      </c>
      <c r="Q41" s="27">
        <v>130</v>
      </c>
      <c r="R41" s="27">
        <v>140</v>
      </c>
      <c r="S41" s="27">
        <v>141</v>
      </c>
      <c r="T41" s="27">
        <v>124</v>
      </c>
      <c r="U41" s="27">
        <v>130</v>
      </c>
      <c r="V41" s="27">
        <v>141</v>
      </c>
      <c r="W41" s="27">
        <v>142</v>
      </c>
      <c r="X41" s="27">
        <v>128</v>
      </c>
      <c r="Y41" s="27">
        <v>126</v>
      </c>
      <c r="Z41" s="27">
        <v>136</v>
      </c>
      <c r="AA41" s="1">
        <v>137</v>
      </c>
      <c r="AB41" s="1">
        <v>133</v>
      </c>
      <c r="AC41" s="1">
        <v>135</v>
      </c>
    </row>
    <row r="42" spans="1:29" x14ac:dyDescent="0.2">
      <c r="A42" s="1" t="s">
        <v>14</v>
      </c>
      <c r="B42" s="1">
        <v>168</v>
      </c>
      <c r="C42" s="1">
        <v>164</v>
      </c>
      <c r="D42" s="1">
        <v>166</v>
      </c>
      <c r="E42" s="27">
        <v>157</v>
      </c>
      <c r="F42" s="27">
        <v>163</v>
      </c>
      <c r="G42" s="27">
        <v>153</v>
      </c>
      <c r="H42" s="27">
        <v>152</v>
      </c>
      <c r="I42" s="27">
        <v>151</v>
      </c>
      <c r="J42" s="27">
        <v>154</v>
      </c>
      <c r="K42" s="27">
        <v>157</v>
      </c>
      <c r="L42" s="27">
        <v>155</v>
      </c>
      <c r="M42" s="27">
        <v>150</v>
      </c>
      <c r="N42" s="27">
        <v>153</v>
      </c>
      <c r="O42" s="27">
        <v>161</v>
      </c>
      <c r="P42" s="27">
        <v>158</v>
      </c>
      <c r="Q42" s="27">
        <v>157</v>
      </c>
      <c r="R42" s="27">
        <v>166</v>
      </c>
      <c r="S42" s="27">
        <v>165</v>
      </c>
      <c r="T42" s="27">
        <v>163</v>
      </c>
      <c r="U42" s="27">
        <v>165</v>
      </c>
      <c r="V42" s="27">
        <v>175</v>
      </c>
      <c r="W42" s="27">
        <v>174</v>
      </c>
      <c r="X42" s="27">
        <v>152</v>
      </c>
      <c r="Y42" s="27">
        <v>154</v>
      </c>
      <c r="Z42" s="27">
        <v>156</v>
      </c>
      <c r="AA42" s="1">
        <v>150</v>
      </c>
      <c r="AB42" s="1">
        <v>136</v>
      </c>
      <c r="AC42" s="1">
        <v>135</v>
      </c>
    </row>
    <row r="43" spans="1:29" x14ac:dyDescent="0.2">
      <c r="A43" s="1" t="s">
        <v>15</v>
      </c>
      <c r="B43" s="1">
        <v>140</v>
      </c>
      <c r="C43" s="1">
        <v>125</v>
      </c>
      <c r="D43" s="1">
        <v>126</v>
      </c>
      <c r="E43" s="27">
        <v>123</v>
      </c>
      <c r="F43" s="27">
        <v>127</v>
      </c>
      <c r="G43" s="27">
        <v>128</v>
      </c>
      <c r="H43" s="27">
        <v>121</v>
      </c>
      <c r="I43" s="27">
        <v>123</v>
      </c>
      <c r="J43" s="27">
        <v>110</v>
      </c>
      <c r="K43" s="27">
        <v>125</v>
      </c>
      <c r="L43" s="27">
        <v>112</v>
      </c>
      <c r="M43" s="27">
        <v>115</v>
      </c>
      <c r="N43" s="27">
        <v>116</v>
      </c>
      <c r="O43" s="27">
        <v>112</v>
      </c>
      <c r="P43" s="27">
        <v>114</v>
      </c>
      <c r="Q43" s="27">
        <v>119</v>
      </c>
      <c r="R43" s="27">
        <v>128</v>
      </c>
      <c r="S43" s="27">
        <v>119</v>
      </c>
      <c r="T43" s="27">
        <v>111</v>
      </c>
      <c r="U43" s="27">
        <v>115</v>
      </c>
      <c r="V43" s="27">
        <v>123</v>
      </c>
      <c r="W43" s="27">
        <v>124</v>
      </c>
      <c r="X43" s="27">
        <v>120</v>
      </c>
      <c r="Y43" s="27">
        <v>118</v>
      </c>
      <c r="Z43" s="27">
        <v>120</v>
      </c>
      <c r="AA43" s="1">
        <v>117</v>
      </c>
      <c r="AB43" s="1">
        <v>111</v>
      </c>
      <c r="AC43" s="1">
        <v>107</v>
      </c>
    </row>
    <row r="44" spans="1:29" x14ac:dyDescent="0.2">
      <c r="A44" s="1" t="s">
        <v>16</v>
      </c>
      <c r="B44" s="1">
        <v>132</v>
      </c>
      <c r="C44" s="1">
        <v>128</v>
      </c>
      <c r="D44" s="1">
        <v>132</v>
      </c>
      <c r="E44" s="27">
        <v>129</v>
      </c>
      <c r="F44" s="27">
        <v>133</v>
      </c>
      <c r="G44" s="27">
        <v>130</v>
      </c>
      <c r="H44" s="27">
        <v>124</v>
      </c>
      <c r="I44" s="27">
        <v>129</v>
      </c>
      <c r="J44" s="27">
        <v>129</v>
      </c>
      <c r="K44" s="27">
        <v>134</v>
      </c>
      <c r="L44" s="27">
        <v>124</v>
      </c>
      <c r="M44" s="27">
        <v>126</v>
      </c>
      <c r="N44" s="27">
        <v>124</v>
      </c>
      <c r="O44" s="27">
        <v>122</v>
      </c>
      <c r="P44" s="27">
        <v>126</v>
      </c>
      <c r="Q44" s="27">
        <v>125</v>
      </c>
      <c r="R44" s="27">
        <v>126</v>
      </c>
      <c r="S44" s="27">
        <v>124</v>
      </c>
      <c r="T44" s="27">
        <v>121</v>
      </c>
      <c r="U44" s="27">
        <v>122</v>
      </c>
      <c r="V44" s="27">
        <v>127</v>
      </c>
      <c r="W44" s="27">
        <v>131</v>
      </c>
      <c r="X44" s="27">
        <v>129</v>
      </c>
      <c r="Y44" s="27">
        <v>129</v>
      </c>
      <c r="Z44" s="27">
        <v>131</v>
      </c>
      <c r="AA44" s="1">
        <v>137</v>
      </c>
      <c r="AB44" s="1">
        <v>130</v>
      </c>
      <c r="AC44" s="1">
        <v>121</v>
      </c>
    </row>
    <row r="45" spans="1:29" x14ac:dyDescent="0.2">
      <c r="A45" s="1" t="s">
        <v>66</v>
      </c>
      <c r="B45" s="1">
        <v>119</v>
      </c>
      <c r="C45" s="1">
        <v>119</v>
      </c>
      <c r="D45" s="1">
        <v>120</v>
      </c>
      <c r="E45" s="27">
        <v>115</v>
      </c>
      <c r="F45" s="27">
        <v>115</v>
      </c>
      <c r="G45" s="27">
        <v>116</v>
      </c>
      <c r="H45" s="27">
        <v>112</v>
      </c>
      <c r="I45" s="27">
        <v>113</v>
      </c>
      <c r="J45" s="27">
        <v>118</v>
      </c>
      <c r="K45" s="27">
        <v>120</v>
      </c>
      <c r="L45" s="27">
        <v>122</v>
      </c>
      <c r="M45" s="27">
        <v>112</v>
      </c>
      <c r="N45" s="27">
        <v>115</v>
      </c>
      <c r="O45" s="27">
        <v>113</v>
      </c>
      <c r="P45" s="27">
        <v>114</v>
      </c>
      <c r="Q45" s="27">
        <v>111</v>
      </c>
      <c r="R45" s="27">
        <v>112</v>
      </c>
      <c r="S45" s="27">
        <v>121</v>
      </c>
      <c r="T45" s="27">
        <v>122</v>
      </c>
      <c r="U45" s="27">
        <v>125</v>
      </c>
      <c r="V45" s="27">
        <v>124</v>
      </c>
      <c r="W45" s="27">
        <v>132</v>
      </c>
      <c r="X45" s="27">
        <v>131</v>
      </c>
      <c r="Y45" s="27">
        <v>131</v>
      </c>
      <c r="Z45" s="27">
        <v>134</v>
      </c>
      <c r="AA45" s="1">
        <v>133</v>
      </c>
      <c r="AB45" s="1">
        <v>135</v>
      </c>
      <c r="AC45" s="1">
        <v>126</v>
      </c>
    </row>
    <row r="47" spans="1:29" x14ac:dyDescent="0.2">
      <c r="A47" s="4" t="s">
        <v>17</v>
      </c>
    </row>
    <row r="48" spans="1:29" x14ac:dyDescent="0.2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x14ac:dyDescent="0.2">
      <c r="A49" t="s">
        <v>18</v>
      </c>
      <c r="B49" s="42"/>
      <c r="C49" s="42"/>
      <c r="D49" s="42">
        <v>0.13650000000000001</v>
      </c>
      <c r="E49" s="42"/>
      <c r="F49" s="42"/>
      <c r="G49" s="42">
        <v>0.12479999999999999</v>
      </c>
      <c r="H49" s="42"/>
      <c r="I49" s="42"/>
      <c r="J49" s="42">
        <v>0.12670000000000001</v>
      </c>
      <c r="K49" s="42"/>
      <c r="L49" s="42"/>
      <c r="M49" s="42">
        <v>0.129</v>
      </c>
      <c r="N49" s="42"/>
      <c r="O49" s="42"/>
      <c r="P49" s="42">
        <v>0.1326</v>
      </c>
      <c r="Q49" s="42"/>
      <c r="R49" s="42"/>
      <c r="S49" s="42">
        <v>0.11600000000000001</v>
      </c>
      <c r="T49" s="42"/>
      <c r="U49" s="42"/>
      <c r="V49" s="42">
        <v>0.11840000000000001</v>
      </c>
      <c r="W49" s="42"/>
      <c r="X49" s="42"/>
      <c r="Y49" s="42">
        <v>0.1176</v>
      </c>
      <c r="Z49" s="42"/>
      <c r="AA49" s="42"/>
      <c r="AB49" s="42">
        <v>0.1229</v>
      </c>
      <c r="AC49" s="42"/>
    </row>
    <row r="50" spans="1:29" x14ac:dyDescent="0.2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</row>
    <row r="51" spans="1:29" x14ac:dyDescent="0.2">
      <c r="A51" t="s">
        <v>19</v>
      </c>
      <c r="B51" s="42"/>
      <c r="C51" s="42"/>
      <c r="D51" s="42">
        <v>0.11849999999999999</v>
      </c>
      <c r="E51" s="42"/>
      <c r="F51" s="42"/>
      <c r="G51" s="42">
        <v>0.1018</v>
      </c>
      <c r="H51" s="42"/>
      <c r="I51" s="42"/>
      <c r="J51" s="42">
        <v>0.1133</v>
      </c>
      <c r="K51" s="42"/>
      <c r="L51" s="42"/>
      <c r="M51" s="42">
        <v>0.115</v>
      </c>
      <c r="N51" s="42"/>
      <c r="O51" s="42"/>
      <c r="P51" s="42">
        <v>0.1101</v>
      </c>
      <c r="Q51" s="42"/>
      <c r="R51" s="42"/>
      <c r="S51" s="42">
        <v>9.5600000000000004E-2</v>
      </c>
      <c r="T51" s="42"/>
      <c r="U51" s="42"/>
      <c r="V51" s="42">
        <v>0.1053</v>
      </c>
      <c r="W51" s="42"/>
      <c r="X51" s="42"/>
      <c r="Y51" s="42">
        <v>9.7199999999999995E-2</v>
      </c>
      <c r="Z51" s="42"/>
      <c r="AA51" s="42"/>
      <c r="AB51" s="42">
        <v>9.1899999999999996E-2</v>
      </c>
      <c r="AC51" s="42"/>
    </row>
    <row r="52" spans="1:29" x14ac:dyDescent="0.2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</row>
    <row r="53" spans="1:29" x14ac:dyDescent="0.2">
      <c r="A53" t="s">
        <v>20</v>
      </c>
      <c r="B53" s="42"/>
      <c r="C53" s="42"/>
      <c r="D53" s="42">
        <v>0.11409999999999999</v>
      </c>
      <c r="E53" s="42"/>
      <c r="F53" s="42"/>
      <c r="G53" s="42">
        <v>9.9599999999999994E-2</v>
      </c>
      <c r="H53" s="42"/>
      <c r="I53" s="42"/>
      <c r="J53" s="42">
        <v>9.9699999999999997E-2</v>
      </c>
      <c r="K53" s="42"/>
      <c r="L53" s="42"/>
      <c r="M53" s="42">
        <v>8.9300000000000004E-2</v>
      </c>
      <c r="N53" s="42"/>
      <c r="O53" s="42"/>
      <c r="P53" s="42">
        <v>9.4700000000000006E-2</v>
      </c>
      <c r="Q53" s="42"/>
      <c r="R53" s="42"/>
      <c r="S53" s="42">
        <v>9.5600000000000004E-2</v>
      </c>
      <c r="T53" s="42"/>
      <c r="U53" s="42"/>
      <c r="V53" s="42">
        <v>9.5600000000000004E-2</v>
      </c>
      <c r="W53" s="42"/>
      <c r="X53" s="42"/>
      <c r="Y53" s="42">
        <v>9.3100000000000002E-2</v>
      </c>
      <c r="Z53" s="42"/>
      <c r="AA53" s="42"/>
      <c r="AB53" s="42">
        <v>9.0700000000000003E-2</v>
      </c>
      <c r="AC53" s="42"/>
    </row>
    <row r="56" spans="1:29" x14ac:dyDescent="0.2">
      <c r="A56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0"/>
  <sheetViews>
    <sheetView workbookViewId="0">
      <selection activeCell="F55" sqref="F55"/>
    </sheetView>
  </sheetViews>
  <sheetFormatPr baseColWidth="10" defaultRowHeight="12.75" x14ac:dyDescent="0.2"/>
  <cols>
    <col min="1" max="1" width="31.7109375" style="5" customWidth="1"/>
    <col min="2" max="29" width="7.28515625" customWidth="1"/>
  </cols>
  <sheetData>
    <row r="1" spans="1:29" ht="12.75" customHeight="1" x14ac:dyDescent="0.2">
      <c r="A1" s="48" t="s">
        <v>62</v>
      </c>
    </row>
    <row r="2" spans="1:29" ht="12.75" customHeight="1" x14ac:dyDescent="0.2">
      <c r="A2" s="48" t="s">
        <v>73</v>
      </c>
    </row>
    <row r="3" spans="1:29" ht="18" customHeight="1" x14ac:dyDescent="0.2">
      <c r="B3" s="24">
        <v>44562</v>
      </c>
      <c r="C3" s="24">
        <v>44593</v>
      </c>
      <c r="D3" s="24">
        <v>44621</v>
      </c>
      <c r="E3" s="24">
        <v>44652</v>
      </c>
      <c r="F3" s="24">
        <v>44682</v>
      </c>
      <c r="G3" s="24">
        <v>44713</v>
      </c>
      <c r="H3" s="24">
        <v>44743</v>
      </c>
      <c r="I3" s="24">
        <v>44774</v>
      </c>
      <c r="J3" s="24">
        <v>44805</v>
      </c>
      <c r="K3" s="24">
        <v>44835</v>
      </c>
      <c r="L3" s="24">
        <v>44866</v>
      </c>
      <c r="M3" s="24">
        <v>44896</v>
      </c>
      <c r="N3" s="24">
        <v>44927</v>
      </c>
      <c r="O3" s="24">
        <v>44958</v>
      </c>
      <c r="P3" s="24">
        <v>44986</v>
      </c>
      <c r="Q3" s="24">
        <v>45017</v>
      </c>
      <c r="R3" s="24">
        <v>45047</v>
      </c>
      <c r="S3" s="24">
        <v>45078</v>
      </c>
      <c r="T3" s="24">
        <v>45108</v>
      </c>
      <c r="U3" s="24">
        <v>45139</v>
      </c>
      <c r="V3" s="24">
        <v>45170</v>
      </c>
      <c r="W3" s="24">
        <v>45200</v>
      </c>
      <c r="X3" s="24">
        <v>45231</v>
      </c>
      <c r="Y3" s="24">
        <v>45261</v>
      </c>
      <c r="Z3" s="24">
        <v>45292</v>
      </c>
      <c r="AA3" s="24">
        <v>45323</v>
      </c>
      <c r="AB3" s="24">
        <v>45352</v>
      </c>
      <c r="AC3" s="24">
        <v>45383</v>
      </c>
    </row>
    <row r="4" spans="1:29" ht="18" customHeight="1" x14ac:dyDescent="0.2">
      <c r="A4" s="11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ht="18" customHeight="1" x14ac:dyDescent="0.2">
      <c r="A5" s="13" t="s">
        <v>21</v>
      </c>
      <c r="B5" s="41">
        <v>117</v>
      </c>
      <c r="C5" s="41">
        <v>109</v>
      </c>
      <c r="D5" s="41">
        <v>102</v>
      </c>
      <c r="E5" s="41">
        <v>104</v>
      </c>
      <c r="F5" s="41">
        <v>115</v>
      </c>
      <c r="G5" s="41">
        <v>112</v>
      </c>
      <c r="H5" s="41">
        <v>108</v>
      </c>
      <c r="I5" s="44">
        <v>95</v>
      </c>
      <c r="J5" s="44">
        <v>106</v>
      </c>
      <c r="K5" s="44">
        <v>116</v>
      </c>
      <c r="L5" s="41">
        <v>108</v>
      </c>
      <c r="M5" s="41">
        <v>117</v>
      </c>
      <c r="N5" s="41">
        <v>108</v>
      </c>
      <c r="O5" s="41">
        <v>111</v>
      </c>
      <c r="P5" s="41">
        <v>110</v>
      </c>
      <c r="Q5" s="41">
        <v>123</v>
      </c>
      <c r="R5" s="41">
        <v>120</v>
      </c>
      <c r="S5" s="41">
        <v>119</v>
      </c>
      <c r="T5" s="41">
        <v>117</v>
      </c>
      <c r="U5" s="41">
        <v>114</v>
      </c>
      <c r="V5" s="41">
        <v>118</v>
      </c>
      <c r="W5" s="41">
        <v>121</v>
      </c>
      <c r="X5" s="41">
        <v>125</v>
      </c>
      <c r="Y5" s="41">
        <v>115</v>
      </c>
      <c r="Z5" s="41">
        <v>111</v>
      </c>
      <c r="AA5" s="41">
        <v>123</v>
      </c>
      <c r="AB5" s="41">
        <v>132</v>
      </c>
      <c r="AC5" s="41">
        <v>123</v>
      </c>
    </row>
    <row r="6" spans="1:29" ht="18" customHeight="1" x14ac:dyDescent="0.2">
      <c r="A6" s="13" t="s">
        <v>22</v>
      </c>
      <c r="B6" s="41">
        <v>747</v>
      </c>
      <c r="C6" s="41">
        <v>705</v>
      </c>
      <c r="D6" s="41">
        <v>760</v>
      </c>
      <c r="E6" s="41">
        <v>694</v>
      </c>
      <c r="F6" s="41">
        <v>672</v>
      </c>
      <c r="G6" s="41">
        <v>641</v>
      </c>
      <c r="H6" s="41">
        <v>647</v>
      </c>
      <c r="I6" s="44">
        <v>645</v>
      </c>
      <c r="J6" s="44">
        <v>632</v>
      </c>
      <c r="K6" s="44">
        <v>627</v>
      </c>
      <c r="L6" s="41">
        <v>586</v>
      </c>
      <c r="M6" s="41">
        <v>568</v>
      </c>
      <c r="N6" s="41">
        <v>581</v>
      </c>
      <c r="O6" s="41">
        <v>602</v>
      </c>
      <c r="P6" s="41">
        <v>607</v>
      </c>
      <c r="Q6" s="41">
        <v>594</v>
      </c>
      <c r="R6" s="41">
        <v>607</v>
      </c>
      <c r="S6" s="41">
        <v>603</v>
      </c>
      <c r="T6" s="41">
        <v>583</v>
      </c>
      <c r="U6" s="41">
        <v>575</v>
      </c>
      <c r="V6" s="41">
        <v>586</v>
      </c>
      <c r="W6" s="41">
        <v>597</v>
      </c>
      <c r="X6" s="41">
        <v>608</v>
      </c>
      <c r="Y6" s="41">
        <v>603</v>
      </c>
      <c r="Z6" s="41">
        <v>620</v>
      </c>
      <c r="AA6" s="41">
        <v>639</v>
      </c>
      <c r="AB6" s="41">
        <v>644</v>
      </c>
      <c r="AC6" s="41">
        <v>609</v>
      </c>
    </row>
    <row r="7" spans="1:29" ht="18" customHeight="1" x14ac:dyDescent="0.2">
      <c r="A7" s="13" t="s">
        <v>23</v>
      </c>
      <c r="B7" s="41">
        <v>4</v>
      </c>
      <c r="C7" s="41">
        <v>4</v>
      </c>
      <c r="D7" s="41">
        <v>5</v>
      </c>
      <c r="E7" s="41">
        <v>5</v>
      </c>
      <c r="F7" s="41">
        <v>5</v>
      </c>
      <c r="G7" s="41">
        <v>5</v>
      </c>
      <c r="H7" s="41">
        <v>5</v>
      </c>
      <c r="I7" s="44">
        <v>4</v>
      </c>
      <c r="J7" s="44">
        <v>4</v>
      </c>
      <c r="K7" s="44">
        <v>2</v>
      </c>
      <c r="L7" s="41">
        <v>2</v>
      </c>
      <c r="M7" s="41">
        <v>3</v>
      </c>
      <c r="N7" s="41">
        <v>3</v>
      </c>
      <c r="O7" s="41">
        <v>2</v>
      </c>
      <c r="P7" s="41">
        <v>1</v>
      </c>
      <c r="Q7" s="41">
        <v>1</v>
      </c>
      <c r="R7" s="41">
        <v>1</v>
      </c>
      <c r="S7" s="41">
        <v>1</v>
      </c>
      <c r="T7" s="41">
        <v>0</v>
      </c>
      <c r="U7" s="41">
        <v>0</v>
      </c>
      <c r="V7" s="41">
        <v>0</v>
      </c>
      <c r="W7" s="41">
        <v>1</v>
      </c>
      <c r="X7" s="41">
        <v>1</v>
      </c>
      <c r="Y7" s="41">
        <v>1</v>
      </c>
      <c r="Z7" s="41">
        <v>1</v>
      </c>
      <c r="AA7" s="41">
        <v>1</v>
      </c>
      <c r="AB7" s="41">
        <v>2</v>
      </c>
      <c r="AC7" s="41">
        <v>2</v>
      </c>
    </row>
    <row r="8" spans="1:29" ht="18" customHeight="1" x14ac:dyDescent="0.2">
      <c r="A8" s="13" t="s">
        <v>24</v>
      </c>
      <c r="B8" s="41">
        <v>126</v>
      </c>
      <c r="C8" s="41">
        <v>113</v>
      </c>
      <c r="D8" s="41">
        <v>106</v>
      </c>
      <c r="E8" s="41">
        <v>101</v>
      </c>
      <c r="F8" s="41">
        <v>95</v>
      </c>
      <c r="G8" s="41">
        <v>86</v>
      </c>
      <c r="H8" s="41">
        <v>80</v>
      </c>
      <c r="I8" s="44">
        <v>93</v>
      </c>
      <c r="J8" s="44">
        <v>94</v>
      </c>
      <c r="K8" s="44">
        <v>94</v>
      </c>
      <c r="L8" s="41">
        <v>96</v>
      </c>
      <c r="M8" s="41">
        <v>94</v>
      </c>
      <c r="N8" s="41">
        <v>98</v>
      </c>
      <c r="O8" s="41">
        <v>99</v>
      </c>
      <c r="P8" s="41">
        <v>101</v>
      </c>
      <c r="Q8" s="41">
        <v>98</v>
      </c>
      <c r="R8" s="41">
        <v>99</v>
      </c>
      <c r="S8" s="41">
        <v>104</v>
      </c>
      <c r="T8" s="41">
        <v>97</v>
      </c>
      <c r="U8" s="41">
        <v>96</v>
      </c>
      <c r="V8" s="41">
        <v>101</v>
      </c>
      <c r="W8" s="41">
        <v>107</v>
      </c>
      <c r="X8" s="41">
        <v>104</v>
      </c>
      <c r="Y8" s="41">
        <v>99</v>
      </c>
      <c r="Z8" s="41">
        <v>104</v>
      </c>
      <c r="AA8" s="41">
        <v>103</v>
      </c>
      <c r="AB8" s="41">
        <v>102</v>
      </c>
      <c r="AC8" s="41">
        <v>91</v>
      </c>
    </row>
    <row r="9" spans="1:29" ht="18" customHeight="1" x14ac:dyDescent="0.2">
      <c r="A9" s="13" t="s">
        <v>25</v>
      </c>
      <c r="B9" s="41">
        <v>296</v>
      </c>
      <c r="C9" s="41">
        <v>282</v>
      </c>
      <c r="D9" s="41">
        <v>311</v>
      </c>
      <c r="E9" s="41">
        <v>282</v>
      </c>
      <c r="F9" s="41">
        <v>264</v>
      </c>
      <c r="G9" s="41">
        <v>243</v>
      </c>
      <c r="H9" s="41">
        <v>239</v>
      </c>
      <c r="I9" s="44">
        <v>248</v>
      </c>
      <c r="J9" s="44">
        <v>253</v>
      </c>
      <c r="K9" s="44">
        <v>261</v>
      </c>
      <c r="L9" s="41">
        <v>248</v>
      </c>
      <c r="M9" s="41">
        <v>229</v>
      </c>
      <c r="N9" s="41">
        <v>237</v>
      </c>
      <c r="O9" s="41">
        <v>250</v>
      </c>
      <c r="P9" s="41">
        <v>258</v>
      </c>
      <c r="Q9" s="41">
        <v>248</v>
      </c>
      <c r="R9" s="41">
        <v>256</v>
      </c>
      <c r="S9" s="41">
        <v>257</v>
      </c>
      <c r="T9" s="41">
        <v>247</v>
      </c>
      <c r="U9" s="41">
        <v>258</v>
      </c>
      <c r="V9" s="41">
        <v>257</v>
      </c>
      <c r="W9" s="41">
        <v>262</v>
      </c>
      <c r="X9" s="41">
        <v>239</v>
      </c>
      <c r="Y9" s="41">
        <v>245</v>
      </c>
      <c r="Z9" s="41">
        <v>259</v>
      </c>
      <c r="AA9" s="41">
        <v>288</v>
      </c>
      <c r="AB9" s="41">
        <v>289</v>
      </c>
      <c r="AC9" s="41">
        <v>267</v>
      </c>
    </row>
    <row r="10" spans="1:29" ht="18" customHeight="1" x14ac:dyDescent="0.2">
      <c r="A10" s="13" t="s">
        <v>26</v>
      </c>
      <c r="B10" s="41">
        <v>2</v>
      </c>
      <c r="C10" s="41">
        <v>2</v>
      </c>
      <c r="D10" s="41">
        <v>2</v>
      </c>
      <c r="E10" s="41">
        <v>1</v>
      </c>
      <c r="F10" s="41">
        <v>1</v>
      </c>
      <c r="G10" s="41">
        <v>0</v>
      </c>
      <c r="H10" s="41">
        <v>1</v>
      </c>
      <c r="I10" s="44">
        <v>0</v>
      </c>
      <c r="J10" s="44">
        <v>0</v>
      </c>
      <c r="K10" s="44">
        <v>0</v>
      </c>
      <c r="L10" s="41">
        <v>0</v>
      </c>
      <c r="M10" s="41">
        <v>0</v>
      </c>
      <c r="N10" s="41">
        <v>1</v>
      </c>
      <c r="O10" s="41">
        <v>1</v>
      </c>
      <c r="P10" s="41">
        <v>1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  <c r="W10" s="41">
        <v>0</v>
      </c>
      <c r="X10" s="41">
        <v>1</v>
      </c>
      <c r="Y10" s="41">
        <v>1</v>
      </c>
      <c r="Z10" s="41">
        <v>1</v>
      </c>
      <c r="AA10" s="41">
        <v>0</v>
      </c>
      <c r="AB10" s="41">
        <v>0</v>
      </c>
      <c r="AC10" s="41">
        <v>0</v>
      </c>
    </row>
    <row r="11" spans="1:29" ht="18" customHeight="1" x14ac:dyDescent="0.2">
      <c r="A11" s="13" t="s">
        <v>27</v>
      </c>
      <c r="B11" s="41">
        <v>166</v>
      </c>
      <c r="C11" s="41">
        <v>164</v>
      </c>
      <c r="D11" s="41">
        <v>164</v>
      </c>
      <c r="E11" s="41">
        <v>170</v>
      </c>
      <c r="F11" s="41">
        <v>157</v>
      </c>
      <c r="G11" s="41">
        <v>151</v>
      </c>
      <c r="H11" s="41">
        <v>139</v>
      </c>
      <c r="I11" s="44">
        <v>153</v>
      </c>
      <c r="J11" s="44">
        <v>161</v>
      </c>
      <c r="K11" s="44">
        <v>154</v>
      </c>
      <c r="L11" s="41">
        <v>137</v>
      </c>
      <c r="M11" s="41">
        <v>133</v>
      </c>
      <c r="N11" s="41">
        <v>131</v>
      </c>
      <c r="O11" s="41">
        <v>141</v>
      </c>
      <c r="P11" s="41">
        <v>142</v>
      </c>
      <c r="Q11" s="41">
        <v>138</v>
      </c>
      <c r="R11" s="41">
        <v>144</v>
      </c>
      <c r="S11" s="41">
        <v>140</v>
      </c>
      <c r="T11" s="41">
        <v>136</v>
      </c>
      <c r="U11" s="41">
        <v>146</v>
      </c>
      <c r="V11" s="41">
        <v>159</v>
      </c>
      <c r="W11" s="41">
        <v>170</v>
      </c>
      <c r="X11" s="41">
        <v>149</v>
      </c>
      <c r="Y11" s="41">
        <v>157</v>
      </c>
      <c r="Z11" s="41">
        <v>161</v>
      </c>
      <c r="AA11" s="41">
        <v>156</v>
      </c>
      <c r="AB11" s="41">
        <v>149</v>
      </c>
      <c r="AC11" s="41">
        <v>142</v>
      </c>
    </row>
    <row r="12" spans="1:29" ht="18" customHeight="1" x14ac:dyDescent="0.2">
      <c r="A12" s="13" t="s">
        <v>28</v>
      </c>
      <c r="B12" s="41">
        <v>138</v>
      </c>
      <c r="C12" s="41">
        <v>140</v>
      </c>
      <c r="D12" s="41">
        <v>138</v>
      </c>
      <c r="E12" s="41">
        <v>139</v>
      </c>
      <c r="F12" s="41">
        <v>136</v>
      </c>
      <c r="G12" s="41">
        <v>136</v>
      </c>
      <c r="H12" s="41">
        <v>118</v>
      </c>
      <c r="I12" s="44">
        <v>108</v>
      </c>
      <c r="J12" s="44">
        <v>115</v>
      </c>
      <c r="K12" s="44">
        <v>136</v>
      </c>
      <c r="L12" s="41">
        <v>121</v>
      </c>
      <c r="M12" s="41">
        <v>103</v>
      </c>
      <c r="N12" s="41">
        <v>114</v>
      </c>
      <c r="O12" s="41">
        <v>111</v>
      </c>
      <c r="P12" s="41">
        <v>111</v>
      </c>
      <c r="Q12" s="41">
        <v>106</v>
      </c>
      <c r="R12" s="41">
        <v>122</v>
      </c>
      <c r="S12" s="41">
        <v>116</v>
      </c>
      <c r="T12" s="41">
        <v>106</v>
      </c>
      <c r="U12" s="41">
        <v>119</v>
      </c>
      <c r="V12" s="41">
        <v>120</v>
      </c>
      <c r="W12" s="41">
        <v>140</v>
      </c>
      <c r="X12" s="41">
        <v>134</v>
      </c>
      <c r="Y12" s="41">
        <v>119</v>
      </c>
      <c r="Z12" s="41">
        <v>119</v>
      </c>
      <c r="AA12" s="41">
        <v>118</v>
      </c>
      <c r="AB12" s="41">
        <v>123</v>
      </c>
      <c r="AC12" s="41">
        <v>101</v>
      </c>
    </row>
    <row r="13" spans="1:29" ht="18" customHeight="1" x14ac:dyDescent="0.2">
      <c r="A13" s="13" t="s">
        <v>29</v>
      </c>
      <c r="B13" s="41">
        <v>1</v>
      </c>
      <c r="C13" s="41">
        <v>1</v>
      </c>
      <c r="D13" s="41">
        <v>2</v>
      </c>
      <c r="E13" s="41">
        <v>1</v>
      </c>
      <c r="F13" s="41">
        <v>1</v>
      </c>
      <c r="G13" s="41">
        <v>1</v>
      </c>
      <c r="H13" s="41">
        <v>1</v>
      </c>
      <c r="I13" s="44">
        <v>1</v>
      </c>
      <c r="J13" s="44">
        <v>0</v>
      </c>
      <c r="K13" s="44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0</v>
      </c>
      <c r="T13" s="41">
        <v>0</v>
      </c>
      <c r="U13" s="41">
        <v>1</v>
      </c>
      <c r="V13" s="41">
        <v>1</v>
      </c>
      <c r="W13" s="41">
        <v>1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1</v>
      </c>
    </row>
    <row r="14" spans="1:29" ht="18" customHeight="1" x14ac:dyDescent="0.2">
      <c r="A14" s="13" t="s">
        <v>53</v>
      </c>
      <c r="B14" s="41">
        <v>0</v>
      </c>
      <c r="C14" s="41">
        <v>0</v>
      </c>
      <c r="D14" s="41">
        <v>0</v>
      </c>
      <c r="E14" s="41">
        <v>0</v>
      </c>
      <c r="F14" s="41">
        <v>0</v>
      </c>
      <c r="G14" s="41">
        <v>0</v>
      </c>
      <c r="H14" s="41">
        <v>0</v>
      </c>
      <c r="I14" s="44">
        <v>0</v>
      </c>
      <c r="J14" s="44">
        <v>0</v>
      </c>
      <c r="K14" s="44">
        <v>0</v>
      </c>
      <c r="L14" s="41">
        <v>0</v>
      </c>
      <c r="M14" s="41">
        <v>0</v>
      </c>
      <c r="N14" s="41">
        <v>0</v>
      </c>
      <c r="O14" s="41">
        <v>0</v>
      </c>
      <c r="P14" s="41">
        <v>0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</row>
    <row r="15" spans="1:29" ht="18" customHeight="1" x14ac:dyDescent="0.2">
      <c r="A15" s="13" t="s">
        <v>56</v>
      </c>
      <c r="B15" s="41">
        <v>115</v>
      </c>
      <c r="C15" s="41">
        <v>114</v>
      </c>
      <c r="D15" s="41">
        <v>100</v>
      </c>
      <c r="E15" s="41">
        <v>94</v>
      </c>
      <c r="F15" s="41">
        <v>99</v>
      </c>
      <c r="G15" s="41">
        <v>94</v>
      </c>
      <c r="H15" s="41">
        <v>90</v>
      </c>
      <c r="I15" s="44">
        <v>97</v>
      </c>
      <c r="J15" s="44">
        <v>104</v>
      </c>
      <c r="K15" s="44">
        <v>95</v>
      </c>
      <c r="L15" s="41">
        <v>83</v>
      </c>
      <c r="M15" s="41">
        <v>91</v>
      </c>
      <c r="N15" s="41">
        <v>90</v>
      </c>
      <c r="O15" s="41">
        <v>90</v>
      </c>
      <c r="P15" s="41">
        <v>92</v>
      </c>
      <c r="Q15" s="41">
        <v>83</v>
      </c>
      <c r="R15" s="41">
        <v>99</v>
      </c>
      <c r="S15" s="41">
        <v>93</v>
      </c>
      <c r="T15" s="41">
        <v>92</v>
      </c>
      <c r="U15" s="41">
        <v>100</v>
      </c>
      <c r="V15" s="41">
        <v>107</v>
      </c>
      <c r="W15" s="41">
        <v>109</v>
      </c>
      <c r="X15" s="41">
        <v>100</v>
      </c>
      <c r="Y15" s="41">
        <v>92</v>
      </c>
      <c r="Z15" s="41">
        <v>90</v>
      </c>
      <c r="AA15" s="41">
        <v>89</v>
      </c>
      <c r="AB15" s="41">
        <v>86</v>
      </c>
      <c r="AC15" s="41">
        <v>77</v>
      </c>
    </row>
    <row r="16" spans="1:29" ht="18" customHeight="1" x14ac:dyDescent="0.2">
      <c r="A16" s="13" t="s">
        <v>30</v>
      </c>
      <c r="B16" s="41">
        <v>0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4">
        <v>0</v>
      </c>
      <c r="J16" s="44">
        <v>0</v>
      </c>
      <c r="K16" s="44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0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</row>
    <row r="17" spans="1:29" ht="18" customHeight="1" x14ac:dyDescent="0.2">
      <c r="A17" s="13" t="s">
        <v>31</v>
      </c>
      <c r="B17" s="41">
        <v>0</v>
      </c>
      <c r="C17" s="41">
        <v>0</v>
      </c>
      <c r="D17" s="41">
        <v>0</v>
      </c>
      <c r="E17" s="41">
        <v>0</v>
      </c>
      <c r="F17" s="41">
        <v>0</v>
      </c>
      <c r="G17" s="41">
        <v>0</v>
      </c>
      <c r="H17" s="41">
        <v>0</v>
      </c>
      <c r="I17" s="44">
        <v>0</v>
      </c>
      <c r="J17" s="44">
        <v>0</v>
      </c>
      <c r="K17" s="44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41">
        <v>0</v>
      </c>
      <c r="X17" s="41">
        <v>0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</row>
    <row r="18" spans="1:29" ht="18" customHeight="1" x14ac:dyDescent="0.2">
      <c r="A18" s="13" t="s">
        <v>32</v>
      </c>
      <c r="B18" s="41">
        <v>51</v>
      </c>
      <c r="C18" s="41">
        <v>52</v>
      </c>
      <c r="D18" s="41">
        <v>43</v>
      </c>
      <c r="E18" s="41">
        <v>46</v>
      </c>
      <c r="F18" s="41">
        <v>46</v>
      </c>
      <c r="G18" s="41">
        <v>41</v>
      </c>
      <c r="H18" s="41">
        <v>45</v>
      </c>
      <c r="I18" s="44">
        <v>46</v>
      </c>
      <c r="J18" s="44">
        <v>45</v>
      </c>
      <c r="K18" s="44">
        <v>42</v>
      </c>
      <c r="L18" s="41">
        <v>39</v>
      </c>
      <c r="M18" s="41">
        <v>39</v>
      </c>
      <c r="N18" s="41">
        <v>39</v>
      </c>
      <c r="O18" s="41">
        <v>40</v>
      </c>
      <c r="P18" s="41">
        <v>33</v>
      </c>
      <c r="Q18" s="41">
        <v>37</v>
      </c>
      <c r="R18" s="41">
        <v>44</v>
      </c>
      <c r="S18" s="41">
        <v>42</v>
      </c>
      <c r="T18" s="41">
        <v>45</v>
      </c>
      <c r="U18" s="41">
        <v>42</v>
      </c>
      <c r="V18" s="41">
        <v>44</v>
      </c>
      <c r="W18" s="41">
        <v>37</v>
      </c>
      <c r="X18" s="41">
        <v>33</v>
      </c>
      <c r="Y18" s="41">
        <v>36</v>
      </c>
      <c r="Z18" s="41">
        <v>37</v>
      </c>
      <c r="AA18" s="41">
        <v>34</v>
      </c>
      <c r="AB18" s="41">
        <v>31</v>
      </c>
      <c r="AC18" s="41">
        <v>34</v>
      </c>
    </row>
    <row r="19" spans="1:29" ht="18" customHeight="1" x14ac:dyDescent="0.2">
      <c r="A19" s="13" t="s">
        <v>33</v>
      </c>
      <c r="B19" s="41">
        <v>44</v>
      </c>
      <c r="C19" s="41">
        <v>41</v>
      </c>
      <c r="D19" s="41">
        <v>38</v>
      </c>
      <c r="E19" s="41">
        <v>42</v>
      </c>
      <c r="F19" s="41">
        <v>45</v>
      </c>
      <c r="G19" s="41">
        <v>47</v>
      </c>
      <c r="H19" s="41">
        <v>44</v>
      </c>
      <c r="I19" s="44">
        <v>44</v>
      </c>
      <c r="J19" s="44">
        <v>42</v>
      </c>
      <c r="K19" s="44">
        <v>40</v>
      </c>
      <c r="L19" s="41">
        <v>38</v>
      </c>
      <c r="M19" s="41">
        <v>38</v>
      </c>
      <c r="N19" s="41">
        <v>34</v>
      </c>
      <c r="O19" s="41">
        <v>37</v>
      </c>
      <c r="P19" s="41">
        <v>37</v>
      </c>
      <c r="Q19" s="41">
        <v>34</v>
      </c>
      <c r="R19" s="41">
        <v>41</v>
      </c>
      <c r="S19" s="41">
        <v>40</v>
      </c>
      <c r="T19" s="41">
        <v>34</v>
      </c>
      <c r="U19" s="41">
        <v>38</v>
      </c>
      <c r="V19" s="41">
        <v>44</v>
      </c>
      <c r="W19" s="41">
        <v>44</v>
      </c>
      <c r="X19" s="41">
        <v>38</v>
      </c>
      <c r="Y19" s="41">
        <v>42</v>
      </c>
      <c r="Z19" s="41">
        <v>43</v>
      </c>
      <c r="AA19" s="41">
        <v>42</v>
      </c>
      <c r="AB19" s="41">
        <v>34</v>
      </c>
      <c r="AC19" s="41">
        <v>31</v>
      </c>
    </row>
    <row r="20" spans="1:29" ht="18" customHeight="1" x14ac:dyDescent="0.2">
      <c r="A20" s="13" t="s">
        <v>34</v>
      </c>
      <c r="B20" s="41">
        <v>2</v>
      </c>
      <c r="C20" s="41">
        <v>2</v>
      </c>
      <c r="D20" s="41">
        <v>2</v>
      </c>
      <c r="E20" s="41">
        <v>1</v>
      </c>
      <c r="F20" s="41">
        <v>1</v>
      </c>
      <c r="G20" s="41">
        <v>1</v>
      </c>
      <c r="H20" s="41">
        <v>0</v>
      </c>
      <c r="I20" s="44">
        <v>0</v>
      </c>
      <c r="J20" s="44">
        <v>0</v>
      </c>
      <c r="K20" s="44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41">
        <v>0</v>
      </c>
      <c r="R20" s="41">
        <v>0</v>
      </c>
      <c r="S20" s="41">
        <v>0</v>
      </c>
      <c r="T20" s="41">
        <v>0</v>
      </c>
      <c r="U20" s="41">
        <v>0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0</v>
      </c>
      <c r="AB20" s="41">
        <v>0</v>
      </c>
      <c r="AC20" s="41">
        <v>0</v>
      </c>
    </row>
    <row r="21" spans="1:29" ht="18" customHeight="1" x14ac:dyDescent="0.2">
      <c r="A21" s="13" t="s">
        <v>35</v>
      </c>
      <c r="B21" s="41">
        <v>0</v>
      </c>
      <c r="C21" s="41">
        <v>0</v>
      </c>
      <c r="D21" s="41">
        <v>0</v>
      </c>
      <c r="E21" s="41">
        <v>0</v>
      </c>
      <c r="F21" s="41">
        <v>0</v>
      </c>
      <c r="G21" s="41">
        <v>0</v>
      </c>
      <c r="H21" s="41">
        <v>0</v>
      </c>
      <c r="I21" s="44">
        <v>0</v>
      </c>
      <c r="J21" s="44">
        <v>0</v>
      </c>
      <c r="K21" s="44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</row>
    <row r="22" spans="1:29" ht="18" customHeight="1" x14ac:dyDescent="0.2">
      <c r="A22" s="13" t="s">
        <v>55</v>
      </c>
      <c r="B22" s="41">
        <v>0</v>
      </c>
      <c r="C22" s="41">
        <v>0</v>
      </c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4">
        <v>0</v>
      </c>
      <c r="J22" s="44">
        <v>0</v>
      </c>
      <c r="K22" s="44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</row>
    <row r="23" spans="1:29" ht="18" customHeight="1" x14ac:dyDescent="0.2">
      <c r="A23" s="13" t="s">
        <v>36</v>
      </c>
      <c r="B23" s="41">
        <v>1</v>
      </c>
      <c r="C23" s="41">
        <v>1</v>
      </c>
      <c r="D23" s="41">
        <v>2</v>
      </c>
      <c r="E23" s="41">
        <v>2</v>
      </c>
      <c r="F23" s="41">
        <v>2</v>
      </c>
      <c r="G23" s="41">
        <v>1</v>
      </c>
      <c r="H23" s="41">
        <v>1</v>
      </c>
      <c r="I23" s="44">
        <v>1</v>
      </c>
      <c r="J23" s="44">
        <v>2</v>
      </c>
      <c r="K23" s="44">
        <v>2</v>
      </c>
      <c r="L23" s="41">
        <v>1</v>
      </c>
      <c r="M23" s="41">
        <v>1</v>
      </c>
      <c r="N23" s="41">
        <v>1</v>
      </c>
      <c r="O23" s="41">
        <v>0</v>
      </c>
      <c r="P23" s="41">
        <v>0</v>
      </c>
      <c r="Q23" s="41">
        <v>0</v>
      </c>
      <c r="R23" s="41">
        <v>0</v>
      </c>
      <c r="S23" s="41">
        <v>1</v>
      </c>
      <c r="T23" s="41">
        <v>2</v>
      </c>
      <c r="U23" s="41">
        <v>2</v>
      </c>
      <c r="V23" s="41">
        <v>1</v>
      </c>
      <c r="W23" s="41">
        <v>0</v>
      </c>
      <c r="X23" s="41">
        <v>0</v>
      </c>
      <c r="Y23" s="41">
        <v>0</v>
      </c>
      <c r="Z23" s="41">
        <v>0</v>
      </c>
      <c r="AA23" s="41">
        <v>1</v>
      </c>
      <c r="AB23" s="41">
        <v>1</v>
      </c>
      <c r="AC23" s="41">
        <v>2</v>
      </c>
    </row>
    <row r="24" spans="1:29" ht="18" customHeight="1" x14ac:dyDescent="0.2">
      <c r="A24" s="13" t="s">
        <v>37</v>
      </c>
      <c r="B24" s="41">
        <v>27</v>
      </c>
      <c r="C24" s="41">
        <v>25</v>
      </c>
      <c r="D24" s="41">
        <v>25</v>
      </c>
      <c r="E24" s="41">
        <v>21</v>
      </c>
      <c r="F24" s="41">
        <v>22</v>
      </c>
      <c r="G24" s="41">
        <v>20</v>
      </c>
      <c r="H24" s="41">
        <v>18</v>
      </c>
      <c r="I24" s="44">
        <v>18</v>
      </c>
      <c r="J24" s="44">
        <v>18</v>
      </c>
      <c r="K24" s="44">
        <v>24</v>
      </c>
      <c r="L24" s="41">
        <v>23</v>
      </c>
      <c r="M24" s="41">
        <v>25</v>
      </c>
      <c r="N24" s="41">
        <v>25</v>
      </c>
      <c r="O24" s="41">
        <v>22</v>
      </c>
      <c r="P24" s="41">
        <v>21</v>
      </c>
      <c r="Q24" s="41">
        <v>21</v>
      </c>
      <c r="R24" s="41">
        <v>23</v>
      </c>
      <c r="S24" s="41">
        <v>21</v>
      </c>
      <c r="T24" s="41">
        <v>21</v>
      </c>
      <c r="U24" s="41">
        <v>22</v>
      </c>
      <c r="V24" s="41">
        <v>26</v>
      </c>
      <c r="W24" s="41">
        <v>22</v>
      </c>
      <c r="X24" s="41">
        <v>25</v>
      </c>
      <c r="Y24" s="41">
        <v>23</v>
      </c>
      <c r="Z24" s="41">
        <v>22</v>
      </c>
      <c r="AA24" s="41">
        <v>20</v>
      </c>
      <c r="AB24" s="41">
        <v>18</v>
      </c>
      <c r="AC24" s="41">
        <v>15</v>
      </c>
    </row>
    <row r="25" spans="1:29" ht="18" customHeight="1" x14ac:dyDescent="0.2">
      <c r="A25" s="13" t="s">
        <v>38</v>
      </c>
      <c r="B25" s="41">
        <v>0</v>
      </c>
      <c r="C25" s="41">
        <v>0</v>
      </c>
      <c r="D25" s="41">
        <v>0</v>
      </c>
      <c r="E25" s="41">
        <v>0</v>
      </c>
      <c r="F25" s="41">
        <v>0</v>
      </c>
      <c r="G25" s="41">
        <v>0</v>
      </c>
      <c r="H25" s="41">
        <v>0</v>
      </c>
      <c r="I25" s="44">
        <v>0</v>
      </c>
      <c r="J25" s="44">
        <v>0</v>
      </c>
      <c r="K25" s="44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</row>
    <row r="26" spans="1:29" ht="18" customHeight="1" x14ac:dyDescent="0.2">
      <c r="A26" s="13" t="s">
        <v>39</v>
      </c>
      <c r="B26" s="41">
        <v>0</v>
      </c>
      <c r="C26" s="41">
        <v>0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4">
        <v>0</v>
      </c>
      <c r="J26" s="44">
        <v>0</v>
      </c>
      <c r="K26" s="44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</row>
    <row r="27" spans="1:29" ht="18" customHeight="1" x14ac:dyDescent="0.2">
      <c r="A27" s="13" t="s">
        <v>40</v>
      </c>
      <c r="B27" s="44">
        <v>32</v>
      </c>
      <c r="C27" s="44">
        <v>32</v>
      </c>
      <c r="D27" s="44">
        <v>30</v>
      </c>
      <c r="E27" s="44">
        <v>35</v>
      </c>
      <c r="F27" s="44">
        <v>37</v>
      </c>
      <c r="G27" s="44">
        <v>29</v>
      </c>
      <c r="H27" s="44">
        <v>30</v>
      </c>
      <c r="I27" s="44">
        <v>32</v>
      </c>
      <c r="J27" s="44">
        <v>30</v>
      </c>
      <c r="K27" s="44">
        <v>33</v>
      </c>
      <c r="L27" s="44">
        <v>27</v>
      </c>
      <c r="M27" s="44">
        <v>27</v>
      </c>
      <c r="N27" s="44">
        <v>30</v>
      </c>
      <c r="O27" s="44">
        <v>29</v>
      </c>
      <c r="P27" s="44">
        <v>29</v>
      </c>
      <c r="Q27" s="44">
        <v>27</v>
      </c>
      <c r="R27" s="44">
        <v>28</v>
      </c>
      <c r="S27" s="44">
        <v>36</v>
      </c>
      <c r="T27" s="44">
        <v>36</v>
      </c>
      <c r="U27" s="44">
        <v>36</v>
      </c>
      <c r="V27" s="44">
        <v>36</v>
      </c>
      <c r="W27" s="44">
        <v>31</v>
      </c>
      <c r="X27" s="44">
        <v>25</v>
      </c>
      <c r="Y27" s="44">
        <v>29</v>
      </c>
      <c r="Z27" s="44">
        <v>31</v>
      </c>
      <c r="AA27" s="44">
        <v>30</v>
      </c>
      <c r="AB27" s="44">
        <v>35</v>
      </c>
      <c r="AC27" s="44">
        <v>30</v>
      </c>
    </row>
    <row r="28" spans="1:29" ht="18" customHeight="1" x14ac:dyDescent="0.2">
      <c r="A28" s="13" t="s">
        <v>41</v>
      </c>
      <c r="B28" s="44">
        <v>8</v>
      </c>
      <c r="C28" s="44">
        <v>3</v>
      </c>
      <c r="D28" s="44">
        <v>6</v>
      </c>
      <c r="E28" s="44">
        <v>4</v>
      </c>
      <c r="F28" s="44">
        <v>6</v>
      </c>
      <c r="G28" s="44">
        <v>6</v>
      </c>
      <c r="H28" s="44">
        <v>7</v>
      </c>
      <c r="I28" s="44">
        <v>6</v>
      </c>
      <c r="J28" s="44">
        <v>9</v>
      </c>
      <c r="K28" s="44">
        <v>1</v>
      </c>
      <c r="L28" s="44">
        <v>8</v>
      </c>
      <c r="M28" s="44">
        <v>6</v>
      </c>
      <c r="N28" s="44">
        <v>6</v>
      </c>
      <c r="O28" s="44">
        <v>5</v>
      </c>
      <c r="P28" s="44">
        <v>8</v>
      </c>
      <c r="Q28" s="44">
        <v>7</v>
      </c>
      <c r="R28" s="44">
        <v>5</v>
      </c>
      <c r="S28" s="44">
        <v>8</v>
      </c>
      <c r="T28" s="44">
        <v>10</v>
      </c>
      <c r="U28" s="44">
        <v>13</v>
      </c>
      <c r="V28" s="44">
        <v>11</v>
      </c>
      <c r="W28" s="44">
        <v>11</v>
      </c>
      <c r="X28" s="44">
        <v>7</v>
      </c>
      <c r="Y28" s="44">
        <v>7</v>
      </c>
      <c r="Z28" s="44">
        <v>7</v>
      </c>
      <c r="AA28" s="44">
        <v>7</v>
      </c>
      <c r="AB28" s="44">
        <v>7</v>
      </c>
      <c r="AC28" s="44">
        <v>7</v>
      </c>
    </row>
    <row r="30" spans="1:29" x14ac:dyDescent="0.2">
      <c r="A30" t="s">
        <v>71</v>
      </c>
    </row>
  </sheetData>
  <phoneticPr fontId="4" type="noConversion"/>
  <printOptions horizontalCentered="1"/>
  <pageMargins left="0.15748031496062992" right="0.74803149606299213" top="0.19685039370078741" bottom="0.19685039370078741" header="0.19685039370078741" footer="0"/>
  <pageSetup paperSize="9" scale="5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30"/>
  <sheetViews>
    <sheetView topLeftCell="B1" workbookViewId="0">
      <selection activeCell="Z6" sqref="Z6:AC6"/>
    </sheetView>
  </sheetViews>
  <sheetFormatPr baseColWidth="10" defaultRowHeight="12.75" x14ac:dyDescent="0.2"/>
  <cols>
    <col min="1" max="1" width="23.5703125" customWidth="1"/>
    <col min="2" max="29" width="8.7109375" customWidth="1"/>
  </cols>
  <sheetData>
    <row r="1" spans="1:29" x14ac:dyDescent="0.2">
      <c r="A1" s="37" t="s">
        <v>61</v>
      </c>
    </row>
    <row r="2" spans="1:29" x14ac:dyDescent="0.2">
      <c r="A2" s="38" t="s">
        <v>74</v>
      </c>
    </row>
    <row r="3" spans="1:29" x14ac:dyDescent="0.2">
      <c r="A3" s="7"/>
    </row>
    <row r="4" spans="1:29" x14ac:dyDescent="0.2">
      <c r="A4" s="7"/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  <c r="O4" s="24">
        <v>44958</v>
      </c>
      <c r="P4" s="24">
        <v>44986</v>
      </c>
      <c r="Q4" s="24">
        <v>45017</v>
      </c>
      <c r="R4" s="24">
        <v>45047</v>
      </c>
      <c r="S4" s="24">
        <v>45078</v>
      </c>
      <c r="T4" s="24">
        <v>45108</v>
      </c>
      <c r="U4" s="24">
        <v>45139</v>
      </c>
      <c r="V4" s="24">
        <v>45170</v>
      </c>
      <c r="W4" s="24">
        <v>45200</v>
      </c>
      <c r="X4" s="24">
        <v>45231</v>
      </c>
      <c r="Y4" s="24">
        <v>45261</v>
      </c>
      <c r="Z4" s="24">
        <v>45292</v>
      </c>
      <c r="AA4" s="24">
        <v>45323</v>
      </c>
      <c r="AB4" s="24">
        <v>45352</v>
      </c>
      <c r="AC4" s="24">
        <v>45383</v>
      </c>
    </row>
    <row r="5" spans="1:29" x14ac:dyDescent="0.2">
      <c r="A5" s="12" t="s">
        <v>0</v>
      </c>
    </row>
    <row r="6" spans="1:29" ht="15" x14ac:dyDescent="0.25">
      <c r="A6" s="7" t="s">
        <v>3</v>
      </c>
      <c r="B6" s="32">
        <f t="shared" ref="B6:D6" si="0">B14+B22</f>
        <v>1877</v>
      </c>
      <c r="C6" s="32">
        <f t="shared" si="0"/>
        <v>1790</v>
      </c>
      <c r="D6" s="32">
        <f t="shared" si="0"/>
        <v>1836</v>
      </c>
      <c r="E6" s="32">
        <f t="shared" ref="E6:M6" si="1">E14+E22</f>
        <v>1742</v>
      </c>
      <c r="F6" s="32">
        <f t="shared" si="1"/>
        <v>1704</v>
      </c>
      <c r="G6" s="32">
        <f t="shared" si="1"/>
        <v>1614</v>
      </c>
      <c r="H6" s="32">
        <f t="shared" si="1"/>
        <v>1573</v>
      </c>
      <c r="I6" s="32">
        <f t="shared" si="1"/>
        <v>1591</v>
      </c>
      <c r="J6" s="32">
        <f t="shared" si="1"/>
        <v>1615</v>
      </c>
      <c r="K6" s="32">
        <f t="shared" si="1"/>
        <v>1636</v>
      </c>
      <c r="L6" s="32">
        <f t="shared" si="1"/>
        <v>1517</v>
      </c>
      <c r="M6" s="32">
        <f t="shared" si="1"/>
        <v>1474</v>
      </c>
      <c r="N6" s="32">
        <f t="shared" ref="N6:O6" si="2">N14+N22</f>
        <v>1498</v>
      </c>
      <c r="O6" s="32">
        <f t="shared" si="2"/>
        <v>1540</v>
      </c>
      <c r="P6" s="32">
        <f t="shared" ref="P6:S6" si="3">P14+P22</f>
        <v>1551</v>
      </c>
      <c r="Q6" s="32">
        <f t="shared" si="3"/>
        <v>1517</v>
      </c>
      <c r="R6" s="32">
        <f t="shared" si="3"/>
        <v>1589</v>
      </c>
      <c r="S6" s="32">
        <f t="shared" si="3"/>
        <v>1581</v>
      </c>
      <c r="T6" s="32">
        <f t="shared" ref="T6:U6" si="4">T14+T22</f>
        <v>1526</v>
      </c>
      <c r="U6" s="32">
        <f t="shared" si="4"/>
        <v>1562</v>
      </c>
      <c r="V6" s="32">
        <f t="shared" ref="V6:Y6" si="5">V14+V22</f>
        <v>1611</v>
      </c>
      <c r="W6" s="32">
        <f t="shared" si="5"/>
        <v>1653</v>
      </c>
      <c r="X6" s="32">
        <f t="shared" si="5"/>
        <v>1589</v>
      </c>
      <c r="Y6" s="32">
        <f t="shared" si="5"/>
        <v>1569</v>
      </c>
      <c r="Z6" s="32">
        <f t="shared" ref="Z6:AC6" si="6">Z14+Z22</f>
        <v>1606</v>
      </c>
      <c r="AA6" s="32">
        <f t="shared" si="6"/>
        <v>1651</v>
      </c>
      <c r="AB6" s="32">
        <f t="shared" si="6"/>
        <v>1653</v>
      </c>
      <c r="AC6" s="32">
        <f t="shared" si="6"/>
        <v>1532</v>
      </c>
    </row>
    <row r="7" spans="1:29" x14ac:dyDescent="0.2">
      <c r="A7" s="14" t="s">
        <v>57</v>
      </c>
      <c r="B7" s="27">
        <f t="shared" ref="B7:D7" si="7">B15+B23</f>
        <v>170</v>
      </c>
      <c r="C7" s="27">
        <f t="shared" si="7"/>
        <v>147</v>
      </c>
      <c r="D7" s="27">
        <f t="shared" si="7"/>
        <v>152</v>
      </c>
      <c r="E7" s="27">
        <f t="shared" ref="E7:F7" si="8">E15+E23</f>
        <v>146</v>
      </c>
      <c r="F7" s="27">
        <f t="shared" si="8"/>
        <v>143</v>
      </c>
      <c r="G7" s="27">
        <f t="shared" ref="G7:H7" si="9">G15+G23</f>
        <v>134</v>
      </c>
      <c r="H7" s="27">
        <f t="shared" si="9"/>
        <v>138</v>
      </c>
      <c r="I7" s="27">
        <f t="shared" ref="I7:M7" si="10">I15+I23</f>
        <v>139</v>
      </c>
      <c r="J7" s="27">
        <f t="shared" si="10"/>
        <v>128</v>
      </c>
      <c r="K7" s="27">
        <f t="shared" si="10"/>
        <v>131</v>
      </c>
      <c r="L7" s="27">
        <f t="shared" si="10"/>
        <v>131</v>
      </c>
      <c r="M7" s="27">
        <f t="shared" si="10"/>
        <v>130</v>
      </c>
      <c r="N7" s="27">
        <f t="shared" ref="N7:O7" si="11">N15+N23</f>
        <v>117</v>
      </c>
      <c r="O7" s="27">
        <f t="shared" si="11"/>
        <v>128</v>
      </c>
      <c r="P7" s="27">
        <f t="shared" ref="P7:S7" si="12">P15+P23</f>
        <v>125</v>
      </c>
      <c r="Q7" s="27">
        <f t="shared" si="12"/>
        <v>123</v>
      </c>
      <c r="R7" s="27">
        <f t="shared" si="12"/>
        <v>133</v>
      </c>
      <c r="S7" s="27">
        <f t="shared" si="12"/>
        <v>136</v>
      </c>
      <c r="T7" s="27">
        <f t="shared" ref="T7:U7" si="13">T15+T23</f>
        <v>121</v>
      </c>
      <c r="U7" s="27">
        <f t="shared" si="13"/>
        <v>120</v>
      </c>
      <c r="V7" s="27">
        <f t="shared" ref="V7:Y7" si="14">V15+V23</f>
        <v>129</v>
      </c>
      <c r="W7" s="27">
        <f t="shared" si="14"/>
        <v>135</v>
      </c>
      <c r="X7" s="27">
        <f t="shared" si="14"/>
        <v>133</v>
      </c>
      <c r="Y7" s="27">
        <f t="shared" si="14"/>
        <v>127</v>
      </c>
      <c r="Z7" s="27">
        <f t="shared" ref="Z7" si="15">Z15+Z23</f>
        <v>132</v>
      </c>
      <c r="AA7" s="27">
        <v>137</v>
      </c>
      <c r="AB7" s="27">
        <v>138</v>
      </c>
      <c r="AC7" s="27">
        <v>139</v>
      </c>
    </row>
    <row r="8" spans="1:29" x14ac:dyDescent="0.2">
      <c r="A8" s="7" t="s">
        <v>4</v>
      </c>
      <c r="B8" s="27">
        <f t="shared" ref="B8:D8" si="16">B16+B24</f>
        <v>19</v>
      </c>
      <c r="C8" s="27">
        <f t="shared" si="16"/>
        <v>18</v>
      </c>
      <c r="D8" s="27">
        <f t="shared" si="16"/>
        <v>18</v>
      </c>
      <c r="E8" s="27">
        <f t="shared" ref="E8:F8" si="17">E16+E24</f>
        <v>14</v>
      </c>
      <c r="F8" s="27">
        <f t="shared" si="17"/>
        <v>14</v>
      </c>
      <c r="G8" s="27">
        <f t="shared" ref="G8:H8" si="18">G16+G24</f>
        <v>13</v>
      </c>
      <c r="H8" s="27">
        <f t="shared" si="18"/>
        <v>14</v>
      </c>
      <c r="I8" s="27">
        <f t="shared" ref="I8:M8" si="19">I16+I24</f>
        <v>16</v>
      </c>
      <c r="J8" s="27">
        <f t="shared" si="19"/>
        <v>16</v>
      </c>
      <c r="K8" s="27">
        <f t="shared" si="19"/>
        <v>18</v>
      </c>
      <c r="L8" s="27">
        <f t="shared" si="19"/>
        <v>13</v>
      </c>
      <c r="M8" s="27">
        <f t="shared" si="19"/>
        <v>14</v>
      </c>
      <c r="N8" s="27">
        <f t="shared" ref="N8:O8" si="20">N16+N24</f>
        <v>14</v>
      </c>
      <c r="O8" s="27">
        <f t="shared" si="20"/>
        <v>15</v>
      </c>
      <c r="P8" s="27">
        <f t="shared" ref="P8:S8" si="21">P16+P24</f>
        <v>14</v>
      </c>
      <c r="Q8" s="27">
        <f t="shared" si="21"/>
        <v>13</v>
      </c>
      <c r="R8" s="27">
        <f t="shared" si="21"/>
        <v>12</v>
      </c>
      <c r="S8" s="27">
        <f t="shared" si="21"/>
        <v>10</v>
      </c>
      <c r="T8" s="27">
        <f t="shared" ref="T8:U8" si="22">T16+T24</f>
        <v>9</v>
      </c>
      <c r="U8" s="27">
        <f t="shared" si="22"/>
        <v>11</v>
      </c>
      <c r="V8" s="27">
        <f t="shared" ref="V8:Y8" si="23">V16+V24</f>
        <v>10</v>
      </c>
      <c r="W8" s="27">
        <f t="shared" si="23"/>
        <v>15</v>
      </c>
      <c r="X8" s="27">
        <f t="shared" si="23"/>
        <v>13</v>
      </c>
      <c r="Y8" s="27">
        <f t="shared" si="23"/>
        <v>14</v>
      </c>
      <c r="Z8" s="27">
        <f t="shared" ref="Z8" si="24">Z16+Z24</f>
        <v>11</v>
      </c>
      <c r="AA8" s="27">
        <v>12</v>
      </c>
      <c r="AB8" s="27">
        <v>13</v>
      </c>
      <c r="AC8" s="27">
        <v>14</v>
      </c>
    </row>
    <row r="9" spans="1:29" x14ac:dyDescent="0.2">
      <c r="A9" s="14" t="s">
        <v>5</v>
      </c>
      <c r="B9" s="27">
        <f t="shared" ref="B9:D9" si="25">B17+B25</f>
        <v>130</v>
      </c>
      <c r="C9" s="27">
        <f t="shared" si="25"/>
        <v>119</v>
      </c>
      <c r="D9" s="27">
        <f t="shared" si="25"/>
        <v>119</v>
      </c>
      <c r="E9" s="27">
        <f t="shared" ref="E9:F9" si="26">E17+E25</f>
        <v>112</v>
      </c>
      <c r="F9" s="27">
        <f t="shared" si="26"/>
        <v>109</v>
      </c>
      <c r="G9" s="27">
        <f t="shared" ref="G9:H9" si="27">G17+G25</f>
        <v>100</v>
      </c>
      <c r="H9" s="27">
        <f t="shared" si="27"/>
        <v>99</v>
      </c>
      <c r="I9" s="27">
        <f t="shared" ref="I9:M9" si="28">I17+I25</f>
        <v>108</v>
      </c>
      <c r="J9" s="27">
        <f t="shared" si="28"/>
        <v>108</v>
      </c>
      <c r="K9" s="27">
        <f t="shared" si="28"/>
        <v>108</v>
      </c>
      <c r="L9" s="27">
        <f t="shared" si="28"/>
        <v>103</v>
      </c>
      <c r="M9" s="27">
        <f t="shared" si="28"/>
        <v>97</v>
      </c>
      <c r="N9" s="27">
        <f t="shared" ref="N9:O9" si="29">N17+N25</f>
        <v>99</v>
      </c>
      <c r="O9" s="27">
        <f t="shared" si="29"/>
        <v>97</v>
      </c>
      <c r="P9" s="27">
        <f t="shared" ref="P9:S9" si="30">P17+P25</f>
        <v>99</v>
      </c>
      <c r="Q9" s="27">
        <f t="shared" si="30"/>
        <v>94</v>
      </c>
      <c r="R9" s="27">
        <f t="shared" si="30"/>
        <v>87</v>
      </c>
      <c r="S9" s="27">
        <f t="shared" si="30"/>
        <v>90</v>
      </c>
      <c r="T9" s="27">
        <f t="shared" ref="T9:U9" si="31">T17+T25</f>
        <v>92</v>
      </c>
      <c r="U9" s="27">
        <f t="shared" si="31"/>
        <v>90</v>
      </c>
      <c r="V9" s="27">
        <f t="shared" ref="V9:Y9" si="32">V17+V25</f>
        <v>93</v>
      </c>
      <c r="W9" s="27">
        <f t="shared" si="32"/>
        <v>95</v>
      </c>
      <c r="X9" s="27">
        <f t="shared" si="32"/>
        <v>93</v>
      </c>
      <c r="Y9" s="27">
        <f t="shared" si="32"/>
        <v>94</v>
      </c>
      <c r="Z9" s="27">
        <f t="shared" ref="Z9" si="33">Z17+Z25</f>
        <v>89</v>
      </c>
      <c r="AA9" s="27">
        <v>92</v>
      </c>
      <c r="AB9" s="27">
        <v>93</v>
      </c>
      <c r="AC9" s="27">
        <v>94</v>
      </c>
    </row>
    <row r="10" spans="1:29" x14ac:dyDescent="0.2">
      <c r="A10" s="9" t="s">
        <v>6</v>
      </c>
      <c r="B10" s="27">
        <f t="shared" ref="B10:D10" si="34">B18+B26</f>
        <v>161</v>
      </c>
      <c r="C10" s="27">
        <f t="shared" si="34"/>
        <v>146</v>
      </c>
      <c r="D10" s="27">
        <f t="shared" si="34"/>
        <v>147</v>
      </c>
      <c r="E10" s="27">
        <f t="shared" ref="E10:F10" si="35">E18+E26</f>
        <v>137</v>
      </c>
      <c r="F10" s="27">
        <f t="shared" si="35"/>
        <v>139</v>
      </c>
      <c r="G10" s="27">
        <f t="shared" ref="G10:H10" si="36">G18+G26</f>
        <v>133</v>
      </c>
      <c r="H10" s="27">
        <f t="shared" si="36"/>
        <v>127</v>
      </c>
      <c r="I10" s="27">
        <f t="shared" ref="I10:M10" si="37">I18+I26</f>
        <v>129</v>
      </c>
      <c r="J10" s="27">
        <f t="shared" si="37"/>
        <v>125</v>
      </c>
      <c r="K10" s="27">
        <f t="shared" si="37"/>
        <v>116</v>
      </c>
      <c r="L10" s="27">
        <f t="shared" si="37"/>
        <v>105</v>
      </c>
      <c r="M10" s="27">
        <f t="shared" si="37"/>
        <v>105</v>
      </c>
      <c r="N10" s="27">
        <f t="shared" ref="N10:O10" si="38">N18+N26</f>
        <v>116</v>
      </c>
      <c r="O10" s="27">
        <f t="shared" si="38"/>
        <v>117</v>
      </c>
      <c r="P10" s="27">
        <f t="shared" ref="P10:S10" si="39">P18+P26</f>
        <v>114</v>
      </c>
      <c r="Q10" s="27">
        <f t="shared" si="39"/>
        <v>110</v>
      </c>
      <c r="R10" s="27">
        <f t="shared" si="39"/>
        <v>124</v>
      </c>
      <c r="S10" s="27">
        <f t="shared" si="39"/>
        <v>127</v>
      </c>
      <c r="T10" s="27">
        <f t="shared" ref="T10:U10" si="40">T18+T26</f>
        <v>130</v>
      </c>
      <c r="U10" s="27">
        <f t="shared" si="40"/>
        <v>123</v>
      </c>
      <c r="V10" s="27">
        <f t="shared" ref="V10:Y10" si="41">V18+V26</f>
        <v>116</v>
      </c>
      <c r="W10" s="27">
        <f t="shared" si="41"/>
        <v>124</v>
      </c>
      <c r="X10" s="27">
        <f t="shared" si="41"/>
        <v>130</v>
      </c>
      <c r="Y10" s="27">
        <f t="shared" si="41"/>
        <v>141</v>
      </c>
      <c r="Z10" s="27">
        <f t="shared" ref="Z10" si="42">Z18+Z26</f>
        <v>153</v>
      </c>
      <c r="AA10" s="27">
        <v>154</v>
      </c>
      <c r="AB10" s="27">
        <v>155</v>
      </c>
      <c r="AC10" s="27">
        <v>156</v>
      </c>
    </row>
    <row r="11" spans="1:29" x14ac:dyDescent="0.2">
      <c r="A11" s="15" t="s">
        <v>7</v>
      </c>
      <c r="B11" s="27">
        <f t="shared" ref="B11:D11" si="43">B19+B27</f>
        <v>1397</v>
      </c>
      <c r="C11" s="27">
        <f t="shared" si="43"/>
        <v>1360</v>
      </c>
      <c r="D11" s="27">
        <f t="shared" si="43"/>
        <v>1400</v>
      </c>
      <c r="E11" s="27">
        <f t="shared" ref="E11:F11" si="44">E19+E27</f>
        <v>1333</v>
      </c>
      <c r="F11" s="27">
        <f t="shared" si="44"/>
        <v>1299</v>
      </c>
      <c r="G11" s="27">
        <f t="shared" ref="G11:H11" si="45">G19+G27</f>
        <v>1234</v>
      </c>
      <c r="H11" s="27">
        <f t="shared" si="45"/>
        <v>1195</v>
      </c>
      <c r="I11" s="27">
        <f t="shared" ref="I11:M11" si="46">I19+I27</f>
        <v>1199</v>
      </c>
      <c r="J11" s="27">
        <f t="shared" si="46"/>
        <v>1238</v>
      </c>
      <c r="K11" s="27">
        <f t="shared" si="46"/>
        <v>1263</v>
      </c>
      <c r="L11" s="27">
        <f t="shared" si="46"/>
        <v>1165</v>
      </c>
      <c r="M11" s="27">
        <f t="shared" si="46"/>
        <v>1128</v>
      </c>
      <c r="N11" s="27">
        <f t="shared" ref="N11:O11" si="47">N19+N27</f>
        <v>1152</v>
      </c>
      <c r="O11" s="27">
        <f t="shared" si="47"/>
        <v>1183</v>
      </c>
      <c r="P11" s="27">
        <f t="shared" ref="P11:S11" si="48">P19+P27</f>
        <v>1199</v>
      </c>
      <c r="Q11" s="27">
        <f t="shared" si="48"/>
        <v>1177</v>
      </c>
      <c r="R11" s="27">
        <f t="shared" si="48"/>
        <v>1233</v>
      </c>
      <c r="S11" s="27">
        <f t="shared" si="48"/>
        <v>1218</v>
      </c>
      <c r="T11" s="27">
        <f t="shared" ref="T11:U11" si="49">T19+T27</f>
        <v>1174</v>
      </c>
      <c r="U11" s="27">
        <f t="shared" si="49"/>
        <v>1218</v>
      </c>
      <c r="V11" s="27">
        <f t="shared" ref="V11:Y11" si="50">V19+V27</f>
        <v>1263</v>
      </c>
      <c r="W11" s="27">
        <f t="shared" si="50"/>
        <v>1284</v>
      </c>
      <c r="X11" s="27">
        <f t="shared" si="50"/>
        <v>1220</v>
      </c>
      <c r="Y11" s="27">
        <f t="shared" si="50"/>
        <v>1193</v>
      </c>
      <c r="Z11" s="27">
        <f t="shared" ref="Z11" si="51">Z19+Z27</f>
        <v>1221</v>
      </c>
      <c r="AA11" s="27">
        <v>1256</v>
      </c>
      <c r="AB11" s="27">
        <v>1257</v>
      </c>
      <c r="AC11" s="27">
        <v>1258</v>
      </c>
    </row>
    <row r="12" spans="1:29" x14ac:dyDescent="0.2">
      <c r="A12" s="7"/>
    </row>
    <row r="13" spans="1:29" x14ac:dyDescent="0.2">
      <c r="A13" s="12" t="s">
        <v>1</v>
      </c>
    </row>
    <row r="14" spans="1:29" ht="15" x14ac:dyDescent="0.25">
      <c r="A14" s="7" t="s">
        <v>3</v>
      </c>
      <c r="B14" s="32">
        <f t="shared" ref="B14:D14" si="52">SUM(B15:B19)</f>
        <v>706</v>
      </c>
      <c r="C14" s="32">
        <f t="shared" si="52"/>
        <v>696</v>
      </c>
      <c r="D14" s="32">
        <f t="shared" si="52"/>
        <v>719</v>
      </c>
      <c r="E14" s="32">
        <f t="shared" ref="E14:F14" si="53">SUM(E15:E19)</f>
        <v>651</v>
      </c>
      <c r="F14" s="32">
        <f t="shared" si="53"/>
        <v>623</v>
      </c>
      <c r="G14" s="32">
        <f t="shared" ref="G14:H14" si="54">SUM(G15:G19)</f>
        <v>588</v>
      </c>
      <c r="H14" s="32">
        <f t="shared" si="54"/>
        <v>562</v>
      </c>
      <c r="I14" s="32">
        <f t="shared" ref="I14:J14" si="55">SUM(I15:I19)</f>
        <v>578</v>
      </c>
      <c r="J14" s="32">
        <f t="shared" si="55"/>
        <v>618</v>
      </c>
      <c r="K14" s="32">
        <f t="shared" ref="K14:M14" si="56">SUM(K15:K19)</f>
        <v>595</v>
      </c>
      <c r="L14" s="32">
        <f t="shared" si="56"/>
        <v>550</v>
      </c>
      <c r="M14" s="32">
        <f t="shared" si="56"/>
        <v>529</v>
      </c>
      <c r="N14" s="32">
        <f t="shared" ref="N14:O14" si="57">SUM(N15:N19)</f>
        <v>547</v>
      </c>
      <c r="O14" s="32">
        <f t="shared" si="57"/>
        <v>568</v>
      </c>
      <c r="P14" s="32">
        <f t="shared" ref="P14:S14" si="58">SUM(P15:P19)</f>
        <v>577</v>
      </c>
      <c r="Q14" s="32">
        <f t="shared" si="58"/>
        <v>558</v>
      </c>
      <c r="R14" s="32">
        <f t="shared" si="58"/>
        <v>586</v>
      </c>
      <c r="S14" s="32">
        <f t="shared" si="58"/>
        <v>571</v>
      </c>
      <c r="T14" s="32">
        <f t="shared" ref="T14:U14" si="59">SUM(T15:T19)</f>
        <v>556</v>
      </c>
      <c r="U14" s="32">
        <f t="shared" si="59"/>
        <v>567</v>
      </c>
      <c r="V14" s="32">
        <f t="shared" ref="V14:Y14" si="60">SUM(V15:V19)</f>
        <v>590</v>
      </c>
      <c r="W14" s="32">
        <f t="shared" si="60"/>
        <v>605</v>
      </c>
      <c r="X14" s="32">
        <f t="shared" si="60"/>
        <v>607</v>
      </c>
      <c r="Y14" s="32">
        <f t="shared" si="60"/>
        <v>603</v>
      </c>
      <c r="Z14" s="32">
        <f t="shared" ref="Z14:AA14" si="61">SUM(Z15:Z19)</f>
        <v>617</v>
      </c>
      <c r="AA14" s="32">
        <f t="shared" si="61"/>
        <v>660</v>
      </c>
      <c r="AB14" s="32">
        <f t="shared" ref="AB14:AC14" si="62">SUM(AB15:AB19)</f>
        <v>658</v>
      </c>
      <c r="AC14" s="32">
        <f t="shared" si="62"/>
        <v>599</v>
      </c>
    </row>
    <row r="15" spans="1:29" x14ac:dyDescent="0.2">
      <c r="A15" s="14" t="s">
        <v>57</v>
      </c>
      <c r="B15" s="31">
        <v>42</v>
      </c>
      <c r="C15" s="31">
        <v>37</v>
      </c>
      <c r="D15" s="31">
        <v>37</v>
      </c>
      <c r="E15" s="31">
        <v>37</v>
      </c>
      <c r="F15" s="31">
        <v>34</v>
      </c>
      <c r="G15" s="31">
        <v>37</v>
      </c>
      <c r="H15" s="31">
        <v>40</v>
      </c>
      <c r="I15" s="31">
        <v>42</v>
      </c>
      <c r="J15" s="31">
        <v>38</v>
      </c>
      <c r="K15" s="31">
        <v>34</v>
      </c>
      <c r="L15" s="31">
        <v>33</v>
      </c>
      <c r="M15" s="31">
        <v>27</v>
      </c>
      <c r="N15" s="31">
        <v>20</v>
      </c>
      <c r="O15" s="31">
        <v>25</v>
      </c>
      <c r="P15" s="31">
        <v>24</v>
      </c>
      <c r="Q15" s="31">
        <v>25</v>
      </c>
      <c r="R15" s="31">
        <v>30</v>
      </c>
      <c r="S15" s="31">
        <v>31</v>
      </c>
      <c r="T15" s="31">
        <v>29</v>
      </c>
      <c r="U15" s="31">
        <v>28</v>
      </c>
      <c r="V15" s="31">
        <v>34</v>
      </c>
      <c r="W15" s="31">
        <v>35</v>
      </c>
      <c r="X15" s="31">
        <v>33</v>
      </c>
      <c r="Y15" s="31">
        <v>27</v>
      </c>
      <c r="Z15" s="31">
        <v>31</v>
      </c>
      <c r="AA15" s="31">
        <v>35</v>
      </c>
      <c r="AB15" s="31">
        <v>34</v>
      </c>
      <c r="AC15" s="31">
        <v>34</v>
      </c>
    </row>
    <row r="16" spans="1:29" x14ac:dyDescent="0.2">
      <c r="A16" s="7" t="s">
        <v>4</v>
      </c>
      <c r="B16" s="31">
        <v>14</v>
      </c>
      <c r="C16" s="31">
        <v>12</v>
      </c>
      <c r="D16" s="31">
        <v>12</v>
      </c>
      <c r="E16" s="31">
        <v>8</v>
      </c>
      <c r="F16" s="31">
        <v>8</v>
      </c>
      <c r="G16" s="31">
        <v>8</v>
      </c>
      <c r="H16" s="31">
        <v>8</v>
      </c>
      <c r="I16" s="31">
        <v>11</v>
      </c>
      <c r="J16" s="31">
        <v>10</v>
      </c>
      <c r="K16" s="31">
        <v>12</v>
      </c>
      <c r="L16" s="31">
        <v>8</v>
      </c>
      <c r="M16" s="31">
        <v>9</v>
      </c>
      <c r="N16" s="31">
        <v>10</v>
      </c>
      <c r="O16" s="31">
        <v>11</v>
      </c>
      <c r="P16" s="31">
        <v>9</v>
      </c>
      <c r="Q16" s="31">
        <v>8</v>
      </c>
      <c r="R16" s="31">
        <v>7</v>
      </c>
      <c r="S16" s="31">
        <v>6</v>
      </c>
      <c r="T16" s="31">
        <v>5</v>
      </c>
      <c r="U16" s="31">
        <v>7</v>
      </c>
      <c r="V16" s="31">
        <v>5</v>
      </c>
      <c r="W16" s="31">
        <v>11</v>
      </c>
      <c r="X16" s="31">
        <v>9</v>
      </c>
      <c r="Y16" s="31">
        <v>10</v>
      </c>
      <c r="Z16" s="31">
        <v>7</v>
      </c>
      <c r="AA16" s="31">
        <v>7</v>
      </c>
      <c r="AB16" s="31">
        <v>7</v>
      </c>
      <c r="AC16" s="31">
        <v>8</v>
      </c>
    </row>
    <row r="17" spans="1:29" x14ac:dyDescent="0.2">
      <c r="A17" s="14" t="s">
        <v>5</v>
      </c>
      <c r="B17" s="31">
        <v>66</v>
      </c>
      <c r="C17" s="31">
        <v>58</v>
      </c>
      <c r="D17" s="31">
        <v>58</v>
      </c>
      <c r="E17" s="31">
        <v>53</v>
      </c>
      <c r="F17" s="31">
        <v>56</v>
      </c>
      <c r="G17" s="31">
        <v>49</v>
      </c>
      <c r="H17" s="31">
        <v>45</v>
      </c>
      <c r="I17" s="31">
        <v>53</v>
      </c>
      <c r="J17" s="31">
        <v>51</v>
      </c>
      <c r="K17" s="31">
        <v>51</v>
      </c>
      <c r="L17" s="31">
        <v>48</v>
      </c>
      <c r="M17" s="31">
        <v>43</v>
      </c>
      <c r="N17" s="31">
        <v>47</v>
      </c>
      <c r="O17" s="31">
        <v>47</v>
      </c>
      <c r="P17" s="31">
        <v>51</v>
      </c>
      <c r="Q17" s="31">
        <v>44</v>
      </c>
      <c r="R17" s="31">
        <v>40</v>
      </c>
      <c r="S17" s="31">
        <v>40</v>
      </c>
      <c r="T17" s="31">
        <v>39</v>
      </c>
      <c r="U17" s="31">
        <v>38</v>
      </c>
      <c r="V17" s="31">
        <v>38</v>
      </c>
      <c r="W17" s="31">
        <v>43</v>
      </c>
      <c r="X17" s="31">
        <v>47</v>
      </c>
      <c r="Y17" s="31">
        <v>47</v>
      </c>
      <c r="Z17" s="31">
        <v>41</v>
      </c>
      <c r="AA17" s="31">
        <v>42</v>
      </c>
      <c r="AB17" s="31">
        <v>43</v>
      </c>
      <c r="AC17" s="31">
        <v>39</v>
      </c>
    </row>
    <row r="18" spans="1:29" x14ac:dyDescent="0.2">
      <c r="A18" s="9" t="s">
        <v>6</v>
      </c>
      <c r="B18" s="31">
        <v>137</v>
      </c>
      <c r="C18" s="31">
        <v>125</v>
      </c>
      <c r="D18" s="31">
        <v>127</v>
      </c>
      <c r="E18" s="31">
        <v>115</v>
      </c>
      <c r="F18" s="31">
        <v>115</v>
      </c>
      <c r="G18" s="31">
        <v>108</v>
      </c>
      <c r="H18" s="31">
        <v>104</v>
      </c>
      <c r="I18" s="31">
        <v>107</v>
      </c>
      <c r="J18" s="31">
        <v>104</v>
      </c>
      <c r="K18" s="31">
        <v>98</v>
      </c>
      <c r="L18" s="31">
        <v>85</v>
      </c>
      <c r="M18" s="31">
        <v>84</v>
      </c>
      <c r="N18" s="31">
        <v>92</v>
      </c>
      <c r="O18" s="31">
        <v>96</v>
      </c>
      <c r="P18" s="31">
        <v>94</v>
      </c>
      <c r="Q18" s="31">
        <v>87</v>
      </c>
      <c r="R18" s="31">
        <v>96</v>
      </c>
      <c r="S18" s="31">
        <v>103</v>
      </c>
      <c r="T18" s="31">
        <v>108</v>
      </c>
      <c r="U18" s="31">
        <v>100</v>
      </c>
      <c r="V18" s="31">
        <v>94</v>
      </c>
      <c r="W18" s="31">
        <v>100</v>
      </c>
      <c r="X18" s="31">
        <v>106</v>
      </c>
      <c r="Y18" s="31">
        <v>118</v>
      </c>
      <c r="Z18" s="31">
        <v>130</v>
      </c>
      <c r="AA18" s="31">
        <v>131</v>
      </c>
      <c r="AB18" s="31">
        <v>127</v>
      </c>
      <c r="AC18" s="31">
        <v>109</v>
      </c>
    </row>
    <row r="19" spans="1:29" x14ac:dyDescent="0.2">
      <c r="A19" s="15" t="s">
        <v>7</v>
      </c>
      <c r="B19" s="31">
        <v>447</v>
      </c>
      <c r="C19" s="31">
        <v>464</v>
      </c>
      <c r="D19" s="31">
        <v>485</v>
      </c>
      <c r="E19" s="31">
        <v>438</v>
      </c>
      <c r="F19" s="31">
        <v>410</v>
      </c>
      <c r="G19" s="31">
        <v>386</v>
      </c>
      <c r="H19" s="31">
        <v>365</v>
      </c>
      <c r="I19" s="31">
        <v>365</v>
      </c>
      <c r="J19" s="31">
        <v>415</v>
      </c>
      <c r="K19" s="31">
        <v>400</v>
      </c>
      <c r="L19" s="31">
        <v>376</v>
      </c>
      <c r="M19" s="31">
        <v>366</v>
      </c>
      <c r="N19" s="31">
        <v>378</v>
      </c>
      <c r="O19" s="31">
        <v>389</v>
      </c>
      <c r="P19" s="31">
        <v>399</v>
      </c>
      <c r="Q19" s="31">
        <v>394</v>
      </c>
      <c r="R19" s="31">
        <v>413</v>
      </c>
      <c r="S19" s="31">
        <v>391</v>
      </c>
      <c r="T19" s="31">
        <v>375</v>
      </c>
      <c r="U19" s="31">
        <v>394</v>
      </c>
      <c r="V19" s="31">
        <v>419</v>
      </c>
      <c r="W19" s="31">
        <v>416</v>
      </c>
      <c r="X19" s="31">
        <v>412</v>
      </c>
      <c r="Y19" s="31">
        <v>401</v>
      </c>
      <c r="Z19" s="31">
        <v>408</v>
      </c>
      <c r="AA19" s="31">
        <v>445</v>
      </c>
      <c r="AB19" s="31">
        <v>447</v>
      </c>
      <c r="AC19" s="31">
        <v>409</v>
      </c>
    </row>
    <row r="20" spans="1:29" x14ac:dyDescent="0.2">
      <c r="A20" s="7"/>
      <c r="AB20" s="54"/>
    </row>
    <row r="21" spans="1:29" x14ac:dyDescent="0.2">
      <c r="A21" s="12" t="s">
        <v>2</v>
      </c>
      <c r="AB21" s="54"/>
    </row>
    <row r="22" spans="1:29" ht="15" x14ac:dyDescent="0.25">
      <c r="A22" s="7" t="s">
        <v>3</v>
      </c>
      <c r="B22" s="32">
        <f t="shared" ref="B22:D22" si="63">SUM(B23:B27)</f>
        <v>1171</v>
      </c>
      <c r="C22" s="32">
        <f t="shared" si="63"/>
        <v>1094</v>
      </c>
      <c r="D22" s="32">
        <f t="shared" si="63"/>
        <v>1117</v>
      </c>
      <c r="E22" s="32">
        <f t="shared" ref="E22:F22" si="64">SUM(E23:E27)</f>
        <v>1091</v>
      </c>
      <c r="F22" s="32">
        <f t="shared" si="64"/>
        <v>1081</v>
      </c>
      <c r="G22" s="32">
        <f t="shared" ref="G22:H22" si="65">SUM(G23:G27)</f>
        <v>1026</v>
      </c>
      <c r="H22" s="32">
        <f t="shared" si="65"/>
        <v>1011</v>
      </c>
      <c r="I22" s="32">
        <f t="shared" ref="I22:J22" si="66">SUM(I23:I27)</f>
        <v>1013</v>
      </c>
      <c r="J22" s="32">
        <f t="shared" si="66"/>
        <v>997</v>
      </c>
      <c r="K22" s="32">
        <f t="shared" ref="K22:M22" si="67">SUM(K23:K27)</f>
        <v>1041</v>
      </c>
      <c r="L22" s="32">
        <f t="shared" si="67"/>
        <v>967</v>
      </c>
      <c r="M22" s="32">
        <f t="shared" si="67"/>
        <v>945</v>
      </c>
      <c r="N22" s="32">
        <f t="shared" ref="N22:O22" si="68">SUM(N23:N27)</f>
        <v>951</v>
      </c>
      <c r="O22" s="32">
        <f t="shared" si="68"/>
        <v>972</v>
      </c>
      <c r="P22" s="32">
        <f t="shared" ref="P22:S22" si="69">SUM(P23:P27)</f>
        <v>974</v>
      </c>
      <c r="Q22" s="32">
        <f t="shared" si="69"/>
        <v>959</v>
      </c>
      <c r="R22" s="32">
        <f t="shared" si="69"/>
        <v>1003</v>
      </c>
      <c r="S22" s="32">
        <f t="shared" si="69"/>
        <v>1010</v>
      </c>
      <c r="T22" s="32">
        <f t="shared" ref="T22:U22" si="70">SUM(T23:T27)</f>
        <v>970</v>
      </c>
      <c r="U22" s="32">
        <f t="shared" si="70"/>
        <v>995</v>
      </c>
      <c r="V22" s="32">
        <f t="shared" ref="V22:Y22" si="71">SUM(V23:V27)</f>
        <v>1021</v>
      </c>
      <c r="W22" s="32">
        <f t="shared" si="71"/>
        <v>1048</v>
      </c>
      <c r="X22" s="32">
        <f t="shared" si="71"/>
        <v>982</v>
      </c>
      <c r="Y22" s="32">
        <f t="shared" si="71"/>
        <v>966</v>
      </c>
      <c r="Z22" s="32">
        <f t="shared" ref="Z22:AB22" si="72">SUM(Z23:Z27)</f>
        <v>989</v>
      </c>
      <c r="AA22" s="32">
        <f t="shared" si="72"/>
        <v>991</v>
      </c>
      <c r="AB22" s="32">
        <f t="shared" si="72"/>
        <v>995</v>
      </c>
      <c r="AC22" s="32">
        <f t="shared" ref="AC22" si="73">SUM(AC23:AC27)</f>
        <v>933</v>
      </c>
    </row>
    <row r="23" spans="1:29" x14ac:dyDescent="0.2">
      <c r="A23" s="14" t="s">
        <v>57</v>
      </c>
      <c r="B23" s="27">
        <v>128</v>
      </c>
      <c r="C23" s="27">
        <v>110</v>
      </c>
      <c r="D23" s="27">
        <v>115</v>
      </c>
      <c r="E23" s="27">
        <v>109</v>
      </c>
      <c r="F23" s="27">
        <v>109</v>
      </c>
      <c r="G23" s="27">
        <v>97</v>
      </c>
      <c r="H23" s="27">
        <v>98</v>
      </c>
      <c r="I23" s="27">
        <v>97</v>
      </c>
      <c r="J23" s="27">
        <v>90</v>
      </c>
      <c r="K23" s="27">
        <v>97</v>
      </c>
      <c r="L23" s="27">
        <v>98</v>
      </c>
      <c r="M23" s="27">
        <v>103</v>
      </c>
      <c r="N23" s="27">
        <v>97</v>
      </c>
      <c r="O23" s="27">
        <v>103</v>
      </c>
      <c r="P23" s="27">
        <v>101</v>
      </c>
      <c r="Q23" s="27">
        <v>98</v>
      </c>
      <c r="R23" s="27">
        <v>103</v>
      </c>
      <c r="S23" s="27">
        <v>105</v>
      </c>
      <c r="T23" s="27">
        <v>92</v>
      </c>
      <c r="U23" s="27">
        <v>92</v>
      </c>
      <c r="V23" s="27">
        <v>95</v>
      </c>
      <c r="W23" s="27">
        <v>100</v>
      </c>
      <c r="X23" s="27">
        <v>100</v>
      </c>
      <c r="Y23" s="27">
        <v>100</v>
      </c>
      <c r="Z23" s="27">
        <v>101</v>
      </c>
      <c r="AA23" s="27">
        <v>102</v>
      </c>
      <c r="AB23" s="27">
        <v>100</v>
      </c>
      <c r="AC23" s="27">
        <v>93</v>
      </c>
    </row>
    <row r="24" spans="1:29" x14ac:dyDescent="0.2">
      <c r="A24" s="7" t="s">
        <v>4</v>
      </c>
      <c r="B24" s="27">
        <v>5</v>
      </c>
      <c r="C24" s="27">
        <v>6</v>
      </c>
      <c r="D24" s="27">
        <v>6</v>
      </c>
      <c r="E24" s="27">
        <v>6</v>
      </c>
      <c r="F24" s="27">
        <v>6</v>
      </c>
      <c r="G24" s="27">
        <v>5</v>
      </c>
      <c r="H24" s="27">
        <v>6</v>
      </c>
      <c r="I24" s="27">
        <v>5</v>
      </c>
      <c r="J24" s="27">
        <v>6</v>
      </c>
      <c r="K24" s="27">
        <v>6</v>
      </c>
      <c r="L24" s="27">
        <v>5</v>
      </c>
      <c r="M24" s="27">
        <v>5</v>
      </c>
      <c r="N24" s="27">
        <v>4</v>
      </c>
      <c r="O24" s="27">
        <v>4</v>
      </c>
      <c r="P24" s="27">
        <v>5</v>
      </c>
      <c r="Q24" s="27">
        <v>5</v>
      </c>
      <c r="R24" s="27">
        <v>5</v>
      </c>
      <c r="S24" s="27">
        <v>4</v>
      </c>
      <c r="T24" s="27">
        <v>4</v>
      </c>
      <c r="U24" s="27">
        <v>4</v>
      </c>
      <c r="V24" s="27">
        <v>5</v>
      </c>
      <c r="W24" s="27">
        <v>4</v>
      </c>
      <c r="X24" s="27">
        <v>4</v>
      </c>
      <c r="Y24" s="27">
        <v>4</v>
      </c>
      <c r="Z24" s="27">
        <v>4</v>
      </c>
      <c r="AA24" s="27">
        <v>5</v>
      </c>
      <c r="AB24" s="27">
        <v>5</v>
      </c>
      <c r="AC24" s="27">
        <v>5</v>
      </c>
    </row>
    <row r="25" spans="1:29" x14ac:dyDescent="0.2">
      <c r="A25" s="14" t="s">
        <v>5</v>
      </c>
      <c r="B25" s="27">
        <v>64</v>
      </c>
      <c r="C25" s="27">
        <v>61</v>
      </c>
      <c r="D25" s="27">
        <v>61</v>
      </c>
      <c r="E25" s="27">
        <v>59</v>
      </c>
      <c r="F25" s="27">
        <v>53</v>
      </c>
      <c r="G25" s="27">
        <v>51</v>
      </c>
      <c r="H25" s="27">
        <v>54</v>
      </c>
      <c r="I25" s="27">
        <v>55</v>
      </c>
      <c r="J25" s="27">
        <v>57</v>
      </c>
      <c r="K25" s="27">
        <v>57</v>
      </c>
      <c r="L25" s="27">
        <v>55</v>
      </c>
      <c r="M25" s="27">
        <v>54</v>
      </c>
      <c r="N25" s="27">
        <v>52</v>
      </c>
      <c r="O25" s="27">
        <v>50</v>
      </c>
      <c r="P25" s="27">
        <v>48</v>
      </c>
      <c r="Q25" s="27">
        <v>50</v>
      </c>
      <c r="R25" s="27">
        <v>47</v>
      </c>
      <c r="S25" s="27">
        <v>50</v>
      </c>
      <c r="T25" s="27">
        <v>53</v>
      </c>
      <c r="U25" s="27">
        <v>52</v>
      </c>
      <c r="V25" s="27">
        <v>55</v>
      </c>
      <c r="W25" s="27">
        <v>52</v>
      </c>
      <c r="X25" s="27">
        <v>46</v>
      </c>
      <c r="Y25" s="27">
        <v>47</v>
      </c>
      <c r="Z25" s="27">
        <v>48</v>
      </c>
      <c r="AA25" s="27">
        <v>50</v>
      </c>
      <c r="AB25" s="27">
        <v>52</v>
      </c>
      <c r="AC25" s="27">
        <v>53</v>
      </c>
    </row>
    <row r="26" spans="1:29" x14ac:dyDescent="0.2">
      <c r="A26" s="9" t="s">
        <v>6</v>
      </c>
      <c r="B26" s="27">
        <v>24</v>
      </c>
      <c r="C26" s="27">
        <v>21</v>
      </c>
      <c r="D26" s="27">
        <v>20</v>
      </c>
      <c r="E26" s="27">
        <v>22</v>
      </c>
      <c r="F26" s="27">
        <v>24</v>
      </c>
      <c r="G26" s="27">
        <v>25</v>
      </c>
      <c r="H26" s="27">
        <v>23</v>
      </c>
      <c r="I26" s="27">
        <v>22</v>
      </c>
      <c r="J26" s="27">
        <v>21</v>
      </c>
      <c r="K26" s="27">
        <v>18</v>
      </c>
      <c r="L26" s="27">
        <v>20</v>
      </c>
      <c r="M26" s="27">
        <v>21</v>
      </c>
      <c r="N26" s="27">
        <v>24</v>
      </c>
      <c r="O26" s="27">
        <v>21</v>
      </c>
      <c r="P26" s="27">
        <v>20</v>
      </c>
      <c r="Q26" s="27">
        <v>23</v>
      </c>
      <c r="R26" s="27">
        <v>28</v>
      </c>
      <c r="S26" s="27">
        <v>24</v>
      </c>
      <c r="T26" s="27">
        <v>22</v>
      </c>
      <c r="U26" s="27">
        <v>23</v>
      </c>
      <c r="V26" s="27">
        <v>22</v>
      </c>
      <c r="W26" s="27">
        <v>24</v>
      </c>
      <c r="X26" s="27">
        <v>24</v>
      </c>
      <c r="Y26" s="27">
        <v>23</v>
      </c>
      <c r="Z26" s="27">
        <v>23</v>
      </c>
      <c r="AA26" s="27">
        <v>23</v>
      </c>
      <c r="AB26" s="27">
        <v>21</v>
      </c>
      <c r="AC26" s="27">
        <v>26</v>
      </c>
    </row>
    <row r="27" spans="1:29" x14ac:dyDescent="0.2">
      <c r="A27" s="15" t="s">
        <v>7</v>
      </c>
      <c r="B27" s="27">
        <v>950</v>
      </c>
      <c r="C27" s="27">
        <v>896</v>
      </c>
      <c r="D27" s="27">
        <v>915</v>
      </c>
      <c r="E27" s="27">
        <v>895</v>
      </c>
      <c r="F27" s="27">
        <v>889</v>
      </c>
      <c r="G27" s="27">
        <v>848</v>
      </c>
      <c r="H27" s="27">
        <v>830</v>
      </c>
      <c r="I27" s="27">
        <v>834</v>
      </c>
      <c r="J27" s="27">
        <v>823</v>
      </c>
      <c r="K27" s="27">
        <v>863</v>
      </c>
      <c r="L27" s="27">
        <v>789</v>
      </c>
      <c r="M27" s="27">
        <v>762</v>
      </c>
      <c r="N27" s="27">
        <v>774</v>
      </c>
      <c r="O27" s="27">
        <v>794</v>
      </c>
      <c r="P27" s="27">
        <v>800</v>
      </c>
      <c r="Q27" s="27">
        <v>783</v>
      </c>
      <c r="R27" s="27">
        <v>820</v>
      </c>
      <c r="S27" s="27">
        <v>827</v>
      </c>
      <c r="T27" s="27">
        <v>799</v>
      </c>
      <c r="U27" s="27">
        <v>824</v>
      </c>
      <c r="V27" s="27">
        <v>844</v>
      </c>
      <c r="W27" s="27">
        <v>868</v>
      </c>
      <c r="X27" s="27">
        <v>808</v>
      </c>
      <c r="Y27" s="27">
        <v>792</v>
      </c>
      <c r="Z27" s="27">
        <v>813</v>
      </c>
      <c r="AA27" s="27">
        <v>811</v>
      </c>
      <c r="AB27" s="27">
        <v>817</v>
      </c>
      <c r="AC27" s="27">
        <v>756</v>
      </c>
    </row>
    <row r="30" spans="1:29" x14ac:dyDescent="0.2">
      <c r="A30" t="s">
        <v>72</v>
      </c>
    </row>
  </sheetData>
  <phoneticPr fontId="0" type="noConversion"/>
  <pageMargins left="0.17" right="0.17" top="1" bottom="1" header="0" footer="0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50"/>
  <sheetViews>
    <sheetView workbookViewId="0">
      <selection activeCell="Y53" sqref="Y53"/>
    </sheetView>
  </sheetViews>
  <sheetFormatPr baseColWidth="10" defaultRowHeight="12.75" x14ac:dyDescent="0.2"/>
  <cols>
    <col min="1" max="1" width="18.85546875" customWidth="1"/>
    <col min="2" max="29" width="8.7109375" customWidth="1"/>
  </cols>
  <sheetData>
    <row r="1" spans="1:29" ht="12.75" customHeight="1" x14ac:dyDescent="0.2">
      <c r="A1" s="17" t="s">
        <v>60</v>
      </c>
    </row>
    <row r="2" spans="1:29" ht="12.75" customHeight="1" x14ac:dyDescent="0.2">
      <c r="A2" s="17" t="s">
        <v>75</v>
      </c>
    </row>
    <row r="3" spans="1:29" ht="9.9499999999999993" customHeight="1" x14ac:dyDescent="0.2">
      <c r="A3" s="49"/>
    </row>
    <row r="4" spans="1:29" ht="9.9499999999999993" customHeight="1" x14ac:dyDescent="0.2">
      <c r="A4" s="7"/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  <c r="O4" s="24">
        <v>44958</v>
      </c>
      <c r="P4" s="24">
        <v>44986</v>
      </c>
      <c r="Q4" s="24">
        <v>45017</v>
      </c>
      <c r="R4" s="24">
        <v>45047</v>
      </c>
      <c r="S4" s="24">
        <v>45078</v>
      </c>
      <c r="T4" s="24">
        <v>45108</v>
      </c>
      <c r="U4" s="24">
        <v>45139</v>
      </c>
      <c r="V4" s="24">
        <v>45170</v>
      </c>
      <c r="W4" s="24">
        <v>45200</v>
      </c>
      <c r="X4" s="24">
        <v>45231</v>
      </c>
      <c r="Y4" s="24">
        <v>45261</v>
      </c>
      <c r="Z4" s="24">
        <v>45292</v>
      </c>
      <c r="AA4" s="24">
        <v>45323</v>
      </c>
      <c r="AB4" s="24">
        <v>45352</v>
      </c>
      <c r="AC4" s="24">
        <v>45383</v>
      </c>
    </row>
    <row r="5" spans="1:29" ht="9.9499999999999993" customHeight="1" x14ac:dyDescent="0.2">
      <c r="A5" s="12" t="s">
        <v>42</v>
      </c>
    </row>
    <row r="6" spans="1:29" ht="9.9499999999999993" customHeight="1" x14ac:dyDescent="0.2">
      <c r="A6" s="10" t="s">
        <v>43</v>
      </c>
      <c r="B6" s="25">
        <f t="shared" ref="B6:D6" si="0">B19+B32</f>
        <v>343</v>
      </c>
      <c r="C6" s="25">
        <f t="shared" si="0"/>
        <v>358</v>
      </c>
      <c r="D6" s="25">
        <f t="shared" si="0"/>
        <v>436</v>
      </c>
      <c r="E6" s="25">
        <f t="shared" ref="E6:H16" si="1">E19+E32</f>
        <v>450</v>
      </c>
      <c r="F6" s="25">
        <f t="shared" si="1"/>
        <v>422</v>
      </c>
      <c r="G6" s="25">
        <f t="shared" si="1"/>
        <v>445</v>
      </c>
      <c r="H6" s="25">
        <f t="shared" si="1"/>
        <v>433</v>
      </c>
      <c r="I6" s="25">
        <f t="shared" ref="I6:J6" si="2">I19+I32</f>
        <v>263</v>
      </c>
      <c r="J6" s="25">
        <f t="shared" si="2"/>
        <v>556</v>
      </c>
      <c r="K6" s="25">
        <f t="shared" ref="K6:M6" si="3">K19+K32</f>
        <v>395</v>
      </c>
      <c r="L6" s="25">
        <f t="shared" si="3"/>
        <v>348</v>
      </c>
      <c r="M6" s="25">
        <f t="shared" si="3"/>
        <v>332</v>
      </c>
      <c r="N6" s="25">
        <f t="shared" ref="N6:O6" si="4">N19+N32</f>
        <v>292</v>
      </c>
      <c r="O6" s="25">
        <f t="shared" si="4"/>
        <v>284</v>
      </c>
      <c r="P6" s="25">
        <f t="shared" ref="P6:S6" si="5">P19+P32</f>
        <v>326</v>
      </c>
      <c r="Q6" s="25">
        <f t="shared" si="5"/>
        <v>259</v>
      </c>
      <c r="R6" s="25">
        <f t="shared" si="5"/>
        <v>333</v>
      </c>
      <c r="S6" s="25">
        <f t="shared" si="5"/>
        <v>335</v>
      </c>
      <c r="T6" s="25">
        <f t="shared" ref="T6:U6" si="6">T19+T32</f>
        <v>354</v>
      </c>
      <c r="U6" s="25">
        <f t="shared" si="6"/>
        <v>229</v>
      </c>
      <c r="V6" s="25">
        <f t="shared" ref="V6:Y6" si="7">V19+V32</f>
        <v>365</v>
      </c>
      <c r="W6" s="25">
        <f t="shared" si="7"/>
        <v>487</v>
      </c>
      <c r="X6" s="25">
        <f t="shared" si="7"/>
        <v>578</v>
      </c>
      <c r="Y6" s="25">
        <f t="shared" si="7"/>
        <v>377</v>
      </c>
      <c r="Z6" s="25">
        <f t="shared" ref="Z6:AA6" si="8">Z19+Z32</f>
        <v>345</v>
      </c>
      <c r="AA6" s="25">
        <f t="shared" si="8"/>
        <v>354</v>
      </c>
      <c r="AB6" s="25">
        <f t="shared" ref="AB6:AC6" si="9">AB19+AB32</f>
        <v>253</v>
      </c>
      <c r="AC6" s="25">
        <f t="shared" si="9"/>
        <v>345</v>
      </c>
    </row>
    <row r="7" spans="1:29" ht="9.9499999999999993" customHeight="1" x14ac:dyDescent="0.2">
      <c r="A7" s="10" t="s">
        <v>10</v>
      </c>
      <c r="B7" s="27">
        <f t="shared" ref="B7:D7" si="10">B20+B33</f>
        <v>19</v>
      </c>
      <c r="C7" s="27">
        <f t="shared" si="10"/>
        <v>12</v>
      </c>
      <c r="D7" s="27">
        <f t="shared" si="10"/>
        <v>24</v>
      </c>
      <c r="E7" s="27">
        <f t="shared" ref="E7" si="11">E20+E33</f>
        <v>17</v>
      </c>
      <c r="F7" s="27">
        <f t="shared" si="1"/>
        <v>20</v>
      </c>
      <c r="G7" s="27">
        <f t="shared" ref="G7:H7" si="12">G20+G33</f>
        <v>65</v>
      </c>
      <c r="H7" s="27">
        <f t="shared" si="12"/>
        <v>36</v>
      </c>
      <c r="I7" s="27">
        <f t="shared" ref="I7:J7" si="13">I20+I33</f>
        <v>20</v>
      </c>
      <c r="J7" s="27">
        <f t="shared" si="13"/>
        <v>28</v>
      </c>
      <c r="K7" s="27">
        <f t="shared" ref="K7:M7" si="14">K20+K33</f>
        <v>20</v>
      </c>
      <c r="L7" s="27">
        <f t="shared" si="14"/>
        <v>16</v>
      </c>
      <c r="M7" s="27">
        <f t="shared" si="14"/>
        <v>15</v>
      </c>
      <c r="N7" s="27">
        <f t="shared" ref="N7:O7" si="15">N20+N33</f>
        <v>11</v>
      </c>
      <c r="O7" s="27">
        <f t="shared" si="15"/>
        <v>11</v>
      </c>
      <c r="P7" s="27">
        <f t="shared" ref="P7:S7" si="16">P20+P33</f>
        <v>8</v>
      </c>
      <c r="Q7" s="27">
        <f t="shared" si="16"/>
        <v>16</v>
      </c>
      <c r="R7" s="27">
        <f t="shared" si="16"/>
        <v>24</v>
      </c>
      <c r="S7" s="27">
        <f t="shared" si="16"/>
        <v>41</v>
      </c>
      <c r="T7" s="27">
        <f t="shared" ref="T7:U7" si="17">T20+T33</f>
        <v>38</v>
      </c>
      <c r="U7" s="27">
        <f t="shared" si="17"/>
        <v>26</v>
      </c>
      <c r="V7" s="27">
        <f t="shared" ref="V7:Y7" si="18">V20+V33</f>
        <v>21</v>
      </c>
      <c r="W7" s="27">
        <f t="shared" si="18"/>
        <v>15</v>
      </c>
      <c r="X7" s="27">
        <f t="shared" si="18"/>
        <v>19</v>
      </c>
      <c r="Y7" s="27">
        <f t="shared" si="18"/>
        <v>15</v>
      </c>
      <c r="Z7" s="27">
        <f t="shared" ref="Z7:AA7" si="19">Z20+Z33</f>
        <v>8</v>
      </c>
      <c r="AA7" s="27">
        <f t="shared" si="19"/>
        <v>7</v>
      </c>
      <c r="AB7" s="27">
        <f t="shared" ref="AB7:AC7" si="20">AB20+AB33</f>
        <v>14</v>
      </c>
      <c r="AC7" s="27">
        <f t="shared" si="20"/>
        <v>18</v>
      </c>
    </row>
    <row r="8" spans="1:29" ht="9.9499999999999993" customHeight="1" x14ac:dyDescent="0.2">
      <c r="A8" s="10" t="s">
        <v>67</v>
      </c>
      <c r="B8" s="27">
        <f t="shared" ref="B8:D8" si="21">B21+B34</f>
        <v>43</v>
      </c>
      <c r="C8" s="27">
        <f t="shared" si="21"/>
        <v>53</v>
      </c>
      <c r="D8" s="27">
        <f t="shared" si="21"/>
        <v>66</v>
      </c>
      <c r="E8" s="27">
        <f t="shared" ref="E8" si="22">E21+E34</f>
        <v>45</v>
      </c>
      <c r="F8" s="27">
        <f t="shared" si="1"/>
        <v>66</v>
      </c>
      <c r="G8" s="27">
        <f t="shared" ref="G8:H8" si="23">G21+G34</f>
        <v>84</v>
      </c>
      <c r="H8" s="27">
        <f t="shared" si="23"/>
        <v>78</v>
      </c>
      <c r="I8" s="27">
        <f t="shared" ref="I8:J8" si="24">I21+I34</f>
        <v>43</v>
      </c>
      <c r="J8" s="27">
        <f t="shared" si="24"/>
        <v>84</v>
      </c>
      <c r="K8" s="27">
        <f t="shared" ref="K8:M8" si="25">K21+K34</f>
        <v>70</v>
      </c>
      <c r="L8" s="27">
        <f t="shared" si="25"/>
        <v>39</v>
      </c>
      <c r="M8" s="27">
        <f t="shared" si="25"/>
        <v>50</v>
      </c>
      <c r="N8" s="27">
        <f t="shared" ref="N8:O8" si="26">N21+N34</f>
        <v>49</v>
      </c>
      <c r="O8" s="27">
        <f t="shared" si="26"/>
        <v>45</v>
      </c>
      <c r="P8" s="27">
        <f t="shared" ref="P8:S8" si="27">P21+P34</f>
        <v>44</v>
      </c>
      <c r="Q8" s="27">
        <f t="shared" si="27"/>
        <v>34</v>
      </c>
      <c r="R8" s="27">
        <f t="shared" si="27"/>
        <v>54</v>
      </c>
      <c r="S8" s="27">
        <f t="shared" si="27"/>
        <v>61</v>
      </c>
      <c r="T8" s="27">
        <f t="shared" ref="T8:U8" si="28">T21+T34</f>
        <v>61</v>
      </c>
      <c r="U8" s="27">
        <f t="shared" si="28"/>
        <v>42</v>
      </c>
      <c r="V8" s="27">
        <f t="shared" ref="V8:Y8" si="29">V21+V34</f>
        <v>52</v>
      </c>
      <c r="W8" s="27">
        <f t="shared" si="29"/>
        <v>44</v>
      </c>
      <c r="X8" s="27">
        <f t="shared" si="29"/>
        <v>44</v>
      </c>
      <c r="Y8" s="27">
        <f t="shared" si="29"/>
        <v>48</v>
      </c>
      <c r="Z8" s="27">
        <f t="shared" ref="Z8:AA8" si="30">Z21+Z34</f>
        <v>38</v>
      </c>
      <c r="AA8" s="27">
        <f t="shared" si="30"/>
        <v>37</v>
      </c>
      <c r="AB8" s="27">
        <f t="shared" ref="AB8:AC8" si="31">AB21+AB34</f>
        <v>25</v>
      </c>
      <c r="AC8" s="27">
        <f t="shared" si="31"/>
        <v>38</v>
      </c>
    </row>
    <row r="9" spans="1:29" ht="9.9499999999999993" customHeight="1" x14ac:dyDescent="0.2">
      <c r="A9" s="10" t="s">
        <v>11</v>
      </c>
      <c r="B9" s="27">
        <f t="shared" ref="B9:D9" si="32">B22+B35</f>
        <v>40</v>
      </c>
      <c r="C9" s="27">
        <f t="shared" si="32"/>
        <v>36</v>
      </c>
      <c r="D9" s="27">
        <f t="shared" si="32"/>
        <v>62</v>
      </c>
      <c r="E9" s="27">
        <f t="shared" ref="E9" si="33">E22+E35</f>
        <v>41</v>
      </c>
      <c r="F9" s="27">
        <f t="shared" si="1"/>
        <v>53</v>
      </c>
      <c r="G9" s="27">
        <f t="shared" ref="G9:H9" si="34">G22+G35</f>
        <v>52</v>
      </c>
      <c r="H9" s="27">
        <f t="shared" si="34"/>
        <v>61</v>
      </c>
      <c r="I9" s="27">
        <f t="shared" ref="I9:J9" si="35">I22+I35</f>
        <v>32</v>
      </c>
      <c r="J9" s="27">
        <f t="shared" si="35"/>
        <v>76</v>
      </c>
      <c r="K9" s="27">
        <f t="shared" ref="K9:M9" si="36">K22+K35</f>
        <v>41</v>
      </c>
      <c r="L9" s="27">
        <f t="shared" si="36"/>
        <v>35</v>
      </c>
      <c r="M9" s="27">
        <f t="shared" si="36"/>
        <v>46</v>
      </c>
      <c r="N9" s="27">
        <f t="shared" ref="N9:O9" si="37">N22+N35</f>
        <v>55</v>
      </c>
      <c r="O9" s="27">
        <f t="shared" si="37"/>
        <v>34</v>
      </c>
      <c r="P9" s="27">
        <f t="shared" ref="P9:S9" si="38">P22+P35</f>
        <v>40</v>
      </c>
      <c r="Q9" s="27">
        <f t="shared" si="38"/>
        <v>36</v>
      </c>
      <c r="R9" s="27">
        <f t="shared" si="38"/>
        <v>32</v>
      </c>
      <c r="S9" s="27">
        <f t="shared" si="38"/>
        <v>32</v>
      </c>
      <c r="T9" s="27">
        <f t="shared" ref="T9:U9" si="39">T22+T35</f>
        <v>51</v>
      </c>
      <c r="U9" s="27">
        <f t="shared" si="39"/>
        <v>24</v>
      </c>
      <c r="V9" s="27">
        <f t="shared" ref="V9:Y9" si="40">V22+V35</f>
        <v>61</v>
      </c>
      <c r="W9" s="27">
        <f t="shared" si="40"/>
        <v>46</v>
      </c>
      <c r="X9" s="27">
        <f t="shared" si="40"/>
        <v>74</v>
      </c>
      <c r="Y9" s="27">
        <f t="shared" si="40"/>
        <v>23</v>
      </c>
      <c r="Z9" s="27">
        <f t="shared" ref="Z9:AA9" si="41">Z22+Z35</f>
        <v>44</v>
      </c>
      <c r="AA9" s="27">
        <f t="shared" si="41"/>
        <v>53</v>
      </c>
      <c r="AB9" s="27">
        <f t="shared" ref="AB9:AC9" si="42">AB22+AB35</f>
        <v>25</v>
      </c>
      <c r="AC9" s="27">
        <f t="shared" si="42"/>
        <v>50</v>
      </c>
    </row>
    <row r="10" spans="1:29" ht="9.9499999999999993" customHeight="1" x14ac:dyDescent="0.2">
      <c r="A10" s="10" t="s">
        <v>12</v>
      </c>
      <c r="B10" s="27">
        <f t="shared" ref="B10:D10" si="43">B23+B36</f>
        <v>37</v>
      </c>
      <c r="C10" s="27">
        <f t="shared" si="43"/>
        <v>33</v>
      </c>
      <c r="D10" s="27">
        <f t="shared" si="43"/>
        <v>45</v>
      </c>
      <c r="E10" s="27">
        <f t="shared" ref="E10" si="44">E23+E36</f>
        <v>48</v>
      </c>
      <c r="F10" s="27">
        <f t="shared" si="1"/>
        <v>55</v>
      </c>
      <c r="G10" s="27">
        <f t="shared" ref="G10:H10" si="45">G23+G36</f>
        <v>30</v>
      </c>
      <c r="H10" s="27">
        <f t="shared" si="45"/>
        <v>31</v>
      </c>
      <c r="I10" s="27">
        <f t="shared" ref="I10:J10" si="46">I23+I36</f>
        <v>22</v>
      </c>
      <c r="J10" s="27">
        <f t="shared" si="46"/>
        <v>68</v>
      </c>
      <c r="K10" s="27">
        <f t="shared" ref="K10:M10" si="47">K23+K36</f>
        <v>46</v>
      </c>
      <c r="L10" s="27">
        <f t="shared" si="47"/>
        <v>33</v>
      </c>
      <c r="M10" s="27">
        <f t="shared" si="47"/>
        <v>32</v>
      </c>
      <c r="N10" s="27">
        <f t="shared" ref="N10:O10" si="48">N23+N36</f>
        <v>35</v>
      </c>
      <c r="O10" s="27">
        <f t="shared" si="48"/>
        <v>31</v>
      </c>
      <c r="P10" s="27">
        <f t="shared" ref="P10:S10" si="49">P23+P36</f>
        <v>33</v>
      </c>
      <c r="Q10" s="27">
        <f t="shared" si="49"/>
        <v>33</v>
      </c>
      <c r="R10" s="27">
        <f t="shared" si="49"/>
        <v>45</v>
      </c>
      <c r="S10" s="27">
        <f t="shared" si="49"/>
        <v>32</v>
      </c>
      <c r="T10" s="27">
        <f t="shared" ref="T10:U10" si="50">T23+T36</f>
        <v>39</v>
      </c>
      <c r="U10" s="27">
        <f t="shared" si="50"/>
        <v>23</v>
      </c>
      <c r="V10" s="27">
        <f t="shared" ref="V10:Y10" si="51">V23+V36</f>
        <v>41</v>
      </c>
      <c r="W10" s="27">
        <f t="shared" si="51"/>
        <v>46</v>
      </c>
      <c r="X10" s="27">
        <f t="shared" si="51"/>
        <v>56</v>
      </c>
      <c r="Y10" s="27">
        <f t="shared" si="51"/>
        <v>24</v>
      </c>
      <c r="Z10" s="27">
        <f t="shared" ref="Z10:AA10" si="52">Z23+Z36</f>
        <v>36</v>
      </c>
      <c r="AA10" s="27">
        <f t="shared" si="52"/>
        <v>39</v>
      </c>
      <c r="AB10" s="27">
        <f t="shared" ref="AB10:AC10" si="53">AB23+AB36</f>
        <v>33</v>
      </c>
      <c r="AC10" s="27">
        <f t="shared" si="53"/>
        <v>53</v>
      </c>
    </row>
    <row r="11" spans="1:29" ht="9.9499999999999993" customHeight="1" x14ac:dyDescent="0.2">
      <c r="A11" s="10" t="s">
        <v>13</v>
      </c>
      <c r="B11" s="27">
        <f t="shared" ref="B11:D11" si="54">B24+B37</f>
        <v>48</v>
      </c>
      <c r="C11" s="27">
        <f t="shared" si="54"/>
        <v>60</v>
      </c>
      <c r="D11" s="27">
        <f t="shared" si="54"/>
        <v>49</v>
      </c>
      <c r="E11" s="27">
        <f t="shared" ref="E11" si="55">E24+E37</f>
        <v>55</v>
      </c>
      <c r="F11" s="27">
        <f t="shared" si="1"/>
        <v>53</v>
      </c>
      <c r="G11" s="27">
        <f t="shared" ref="G11:H11" si="56">G24+G37</f>
        <v>39</v>
      </c>
      <c r="H11" s="27">
        <f t="shared" si="56"/>
        <v>34</v>
      </c>
      <c r="I11" s="27">
        <f t="shared" ref="I11:J11" si="57">I24+I37</f>
        <v>36</v>
      </c>
      <c r="J11" s="27">
        <f t="shared" si="57"/>
        <v>58</v>
      </c>
      <c r="K11" s="27">
        <f t="shared" ref="K11:M11" si="58">K24+K37</f>
        <v>53</v>
      </c>
      <c r="L11" s="27">
        <f t="shared" si="58"/>
        <v>48</v>
      </c>
      <c r="M11" s="27">
        <f t="shared" si="58"/>
        <v>34</v>
      </c>
      <c r="N11" s="27">
        <f t="shared" ref="N11:O11" si="59">N24+N37</f>
        <v>30</v>
      </c>
      <c r="O11" s="27">
        <f t="shared" si="59"/>
        <v>38</v>
      </c>
      <c r="P11" s="27">
        <f t="shared" ref="P11:S11" si="60">P24+P37</f>
        <v>37</v>
      </c>
      <c r="Q11" s="27">
        <f t="shared" si="60"/>
        <v>28</v>
      </c>
      <c r="R11" s="27">
        <f t="shared" si="60"/>
        <v>39</v>
      </c>
      <c r="S11" s="27">
        <f t="shared" si="60"/>
        <v>36</v>
      </c>
      <c r="T11" s="27">
        <f t="shared" ref="T11:U11" si="61">T24+T37</f>
        <v>35</v>
      </c>
      <c r="U11" s="27">
        <f t="shared" si="61"/>
        <v>27</v>
      </c>
      <c r="V11" s="27">
        <f t="shared" ref="V11:Y11" si="62">V24+V37</f>
        <v>47</v>
      </c>
      <c r="W11" s="27">
        <f t="shared" si="62"/>
        <v>44</v>
      </c>
      <c r="X11" s="27">
        <f t="shared" si="62"/>
        <v>49</v>
      </c>
      <c r="Y11" s="27">
        <f t="shared" si="62"/>
        <v>51</v>
      </c>
      <c r="Z11" s="27">
        <f t="shared" ref="Z11:AA11" si="63">Z24+Z37</f>
        <v>61</v>
      </c>
      <c r="AA11" s="27">
        <f t="shared" si="63"/>
        <v>45</v>
      </c>
      <c r="AB11" s="27">
        <f t="shared" ref="AB11:AC11" si="64">AB24+AB37</f>
        <v>32</v>
      </c>
      <c r="AC11" s="27">
        <f t="shared" si="64"/>
        <v>37</v>
      </c>
    </row>
    <row r="12" spans="1:29" ht="9.9499999999999993" customHeight="1" x14ac:dyDescent="0.2">
      <c r="A12" s="10" t="s">
        <v>58</v>
      </c>
      <c r="B12" s="27">
        <f t="shared" ref="B12:D12" si="65">B25+B38</f>
        <v>46</v>
      </c>
      <c r="C12" s="27">
        <f t="shared" si="65"/>
        <v>46</v>
      </c>
      <c r="D12" s="27">
        <f t="shared" si="65"/>
        <v>57</v>
      </c>
      <c r="E12" s="27">
        <f t="shared" ref="E12" si="66">E25+E38</f>
        <v>45</v>
      </c>
      <c r="F12" s="27">
        <f t="shared" si="1"/>
        <v>39</v>
      </c>
      <c r="G12" s="27">
        <f t="shared" ref="G12:H12" si="67">G25+G38</f>
        <v>42</v>
      </c>
      <c r="H12" s="27">
        <f t="shared" si="67"/>
        <v>48</v>
      </c>
      <c r="I12" s="27">
        <f t="shared" ref="I12:J12" si="68">I25+I38</f>
        <v>33</v>
      </c>
      <c r="J12" s="27">
        <f t="shared" si="68"/>
        <v>67</v>
      </c>
      <c r="K12" s="27">
        <f t="shared" ref="K12:M12" si="69">K25+K38</f>
        <v>45</v>
      </c>
      <c r="L12" s="27">
        <f t="shared" si="69"/>
        <v>51</v>
      </c>
      <c r="M12" s="27">
        <f t="shared" si="69"/>
        <v>42</v>
      </c>
      <c r="N12" s="27">
        <f t="shared" ref="N12:O12" si="70">N25+N38</f>
        <v>36</v>
      </c>
      <c r="O12" s="27">
        <f t="shared" si="70"/>
        <v>34</v>
      </c>
      <c r="P12" s="27">
        <f t="shared" ref="P12:S12" si="71">P25+P38</f>
        <v>36</v>
      </c>
      <c r="Q12" s="27">
        <f t="shared" si="71"/>
        <v>24</v>
      </c>
      <c r="R12" s="27">
        <f t="shared" si="71"/>
        <v>32</v>
      </c>
      <c r="S12" s="27">
        <f t="shared" si="71"/>
        <v>31</v>
      </c>
      <c r="T12" s="27">
        <f t="shared" ref="T12:U12" si="72">T25+T38</f>
        <v>41</v>
      </c>
      <c r="U12" s="27">
        <f t="shared" si="72"/>
        <v>26</v>
      </c>
      <c r="V12" s="27">
        <f t="shared" ref="V12:Y12" si="73">V25+V38</f>
        <v>40</v>
      </c>
      <c r="W12" s="27">
        <f t="shared" si="73"/>
        <v>47</v>
      </c>
      <c r="X12" s="27">
        <f t="shared" si="73"/>
        <v>46</v>
      </c>
      <c r="Y12" s="27">
        <f t="shared" si="73"/>
        <v>42</v>
      </c>
      <c r="Z12" s="27">
        <f t="shared" ref="Z12:AA12" si="74">Z25+Z38</f>
        <v>36</v>
      </c>
      <c r="AA12" s="27">
        <f t="shared" si="74"/>
        <v>35</v>
      </c>
      <c r="AB12" s="27">
        <f t="shared" ref="AB12:AC12" si="75">AB25+AB38</f>
        <v>23</v>
      </c>
      <c r="AC12" s="27">
        <f t="shared" si="75"/>
        <v>33</v>
      </c>
    </row>
    <row r="13" spans="1:29" ht="9.9499999999999993" customHeight="1" x14ac:dyDescent="0.2">
      <c r="A13" s="10" t="s">
        <v>14</v>
      </c>
      <c r="B13" s="27">
        <f t="shared" ref="B13:D13" si="76">B26+B39</f>
        <v>42</v>
      </c>
      <c r="C13" s="27">
        <f t="shared" si="76"/>
        <v>44</v>
      </c>
      <c r="D13" s="27">
        <f t="shared" si="76"/>
        <v>57</v>
      </c>
      <c r="E13" s="27">
        <f t="shared" ref="E13" si="77">E26+E39</f>
        <v>69</v>
      </c>
      <c r="F13" s="27">
        <f t="shared" si="1"/>
        <v>57</v>
      </c>
      <c r="G13" s="27">
        <f t="shared" ref="G13:H13" si="78">G26+G39</f>
        <v>40</v>
      </c>
      <c r="H13" s="27">
        <f t="shared" si="78"/>
        <v>47</v>
      </c>
      <c r="I13" s="27">
        <f t="shared" ref="I13:J13" si="79">I26+I39</f>
        <v>30</v>
      </c>
      <c r="J13" s="27">
        <f t="shared" si="79"/>
        <v>59</v>
      </c>
      <c r="K13" s="27">
        <f t="shared" ref="K13:M13" si="80">K26+K39</f>
        <v>42</v>
      </c>
      <c r="L13" s="27">
        <f t="shared" si="80"/>
        <v>37</v>
      </c>
      <c r="M13" s="27">
        <f t="shared" si="80"/>
        <v>26</v>
      </c>
      <c r="N13" s="27">
        <f t="shared" ref="N13:O13" si="81">N26+N39</f>
        <v>24</v>
      </c>
      <c r="O13" s="27">
        <f t="shared" si="81"/>
        <v>37</v>
      </c>
      <c r="P13" s="27">
        <f t="shared" ref="P13:S13" si="82">P26+P39</f>
        <v>53</v>
      </c>
      <c r="Q13" s="27">
        <f t="shared" si="82"/>
        <v>32</v>
      </c>
      <c r="R13" s="27">
        <f t="shared" si="82"/>
        <v>42</v>
      </c>
      <c r="S13" s="27">
        <f t="shared" si="82"/>
        <v>32</v>
      </c>
      <c r="T13" s="27">
        <f t="shared" ref="T13:U13" si="83">T26+T39</f>
        <v>28</v>
      </c>
      <c r="U13" s="27">
        <f t="shared" si="83"/>
        <v>24</v>
      </c>
      <c r="V13" s="27">
        <f t="shared" ref="V13:Y13" si="84">V26+V39</f>
        <v>36</v>
      </c>
      <c r="W13" s="27">
        <f t="shared" si="84"/>
        <v>51</v>
      </c>
      <c r="X13" s="27">
        <f t="shared" si="84"/>
        <v>81</v>
      </c>
      <c r="Y13" s="27">
        <f t="shared" si="84"/>
        <v>39</v>
      </c>
      <c r="Z13" s="27">
        <f t="shared" ref="Z13:AA13" si="85">Z26+Z39</f>
        <v>39</v>
      </c>
      <c r="AA13" s="27">
        <f t="shared" si="85"/>
        <v>50</v>
      </c>
      <c r="AB13" s="27">
        <f t="shared" ref="AB13:AC13" si="86">AB26+AB39</f>
        <v>36</v>
      </c>
      <c r="AC13" s="27">
        <f t="shared" si="86"/>
        <v>34</v>
      </c>
    </row>
    <row r="14" spans="1:29" ht="9.9499999999999993" customHeight="1" x14ac:dyDescent="0.2">
      <c r="A14" s="10" t="s">
        <v>15</v>
      </c>
      <c r="B14" s="27">
        <f t="shared" ref="B14:D14" si="87">B27+B40</f>
        <v>32</v>
      </c>
      <c r="C14" s="27">
        <f t="shared" si="87"/>
        <v>33</v>
      </c>
      <c r="D14" s="27">
        <f t="shared" si="87"/>
        <v>47</v>
      </c>
      <c r="E14" s="27">
        <f t="shared" ref="E14" si="88">E27+E40</f>
        <v>50</v>
      </c>
      <c r="F14" s="27">
        <f t="shared" si="1"/>
        <v>41</v>
      </c>
      <c r="G14" s="27">
        <f t="shared" ref="G14:H14" si="89">G27+G40</f>
        <v>47</v>
      </c>
      <c r="H14" s="27">
        <f t="shared" si="89"/>
        <v>43</v>
      </c>
      <c r="I14" s="27">
        <f t="shared" ref="I14:J14" si="90">I27+I40</f>
        <v>22</v>
      </c>
      <c r="J14" s="27">
        <f t="shared" si="90"/>
        <v>59</v>
      </c>
      <c r="K14" s="27">
        <f t="shared" ref="K14:M14" si="91">K27+K40</f>
        <v>42</v>
      </c>
      <c r="L14" s="27">
        <f t="shared" si="91"/>
        <v>40</v>
      </c>
      <c r="M14" s="27">
        <f t="shared" si="91"/>
        <v>35</v>
      </c>
      <c r="N14" s="27">
        <f t="shared" ref="N14:O14" si="92">N27+N40</f>
        <v>24</v>
      </c>
      <c r="O14" s="27">
        <f t="shared" si="92"/>
        <v>27</v>
      </c>
      <c r="P14" s="27">
        <f t="shared" ref="P14:S14" si="93">P27+P40</f>
        <v>34</v>
      </c>
      <c r="Q14" s="27">
        <f t="shared" si="93"/>
        <v>28</v>
      </c>
      <c r="R14" s="27">
        <f t="shared" si="93"/>
        <v>37</v>
      </c>
      <c r="S14" s="27">
        <f t="shared" si="93"/>
        <v>41</v>
      </c>
      <c r="T14" s="27">
        <f t="shared" ref="T14:U14" si="94">T27+T40</f>
        <v>28</v>
      </c>
      <c r="U14" s="27">
        <f t="shared" si="94"/>
        <v>22</v>
      </c>
      <c r="V14" s="27">
        <f t="shared" ref="V14:Y14" si="95">V27+V40</f>
        <v>35</v>
      </c>
      <c r="W14" s="27">
        <f t="shared" si="95"/>
        <v>58</v>
      </c>
      <c r="X14" s="27">
        <f t="shared" si="95"/>
        <v>84</v>
      </c>
      <c r="Y14" s="27">
        <f t="shared" si="95"/>
        <v>52</v>
      </c>
      <c r="Z14" s="27">
        <f t="shared" ref="Z14:AA14" si="96">Z27+Z40</f>
        <v>39</v>
      </c>
      <c r="AA14" s="27">
        <f t="shared" si="96"/>
        <v>40</v>
      </c>
      <c r="AB14" s="27">
        <f t="shared" ref="AB14:AC14" si="97">AB27+AB40</f>
        <v>30</v>
      </c>
      <c r="AC14" s="27">
        <f t="shared" si="97"/>
        <v>39</v>
      </c>
    </row>
    <row r="15" spans="1:29" ht="9.9499999999999993" customHeight="1" x14ac:dyDescent="0.2">
      <c r="A15" s="10" t="s">
        <v>16</v>
      </c>
      <c r="B15" s="27">
        <f t="shared" ref="B15:D15" si="98">B28+B41</f>
        <v>21</v>
      </c>
      <c r="C15" s="27">
        <f t="shared" si="98"/>
        <v>23</v>
      </c>
      <c r="D15" s="27">
        <f t="shared" si="98"/>
        <v>16</v>
      </c>
      <c r="E15" s="27">
        <f t="shared" ref="E15" si="99">E28+E41</f>
        <v>45</v>
      </c>
      <c r="F15" s="27">
        <f t="shared" si="1"/>
        <v>27</v>
      </c>
      <c r="G15" s="27">
        <f t="shared" ref="G15:H15" si="100">G28+G41</f>
        <v>25</v>
      </c>
      <c r="H15" s="27">
        <f t="shared" si="100"/>
        <v>31</v>
      </c>
      <c r="I15" s="27">
        <f t="shared" ref="I15:J15" si="101">I28+I41</f>
        <v>21</v>
      </c>
      <c r="J15" s="27">
        <f t="shared" si="101"/>
        <v>42</v>
      </c>
      <c r="K15" s="27">
        <f t="shared" ref="K15:M15" si="102">K28+K41</f>
        <v>21</v>
      </c>
      <c r="L15" s="27">
        <f t="shared" si="102"/>
        <v>31</v>
      </c>
      <c r="M15" s="27">
        <f t="shared" si="102"/>
        <v>31</v>
      </c>
      <c r="N15" s="27">
        <f t="shared" ref="N15:O15" si="103">N28+N41</f>
        <v>20</v>
      </c>
      <c r="O15" s="27">
        <f t="shared" si="103"/>
        <v>22</v>
      </c>
      <c r="P15" s="27">
        <f t="shared" ref="P15:S15" si="104">P28+P41</f>
        <v>28</v>
      </c>
      <c r="Q15" s="27">
        <f t="shared" si="104"/>
        <v>16</v>
      </c>
      <c r="R15" s="27">
        <f t="shared" si="104"/>
        <v>17</v>
      </c>
      <c r="S15" s="27">
        <f t="shared" si="104"/>
        <v>19</v>
      </c>
      <c r="T15" s="27">
        <f t="shared" ref="T15:U15" si="105">T28+T41</f>
        <v>22</v>
      </c>
      <c r="U15" s="27">
        <f t="shared" si="105"/>
        <v>9</v>
      </c>
      <c r="V15" s="27">
        <f t="shared" ref="V15:Y15" si="106">V28+V41</f>
        <v>18</v>
      </c>
      <c r="W15" s="27">
        <f t="shared" si="106"/>
        <v>66</v>
      </c>
      <c r="X15" s="27">
        <f t="shared" si="106"/>
        <v>51</v>
      </c>
      <c r="Y15" s="27">
        <f t="shared" si="106"/>
        <v>42</v>
      </c>
      <c r="Z15" s="27">
        <f t="shared" ref="Z15:AA15" si="107">Z28+Z41</f>
        <v>29</v>
      </c>
      <c r="AA15" s="27">
        <f t="shared" si="107"/>
        <v>32</v>
      </c>
      <c r="AB15" s="27">
        <f t="shared" ref="AB15:AC15" si="108">AB28+AB41</f>
        <v>23</v>
      </c>
      <c r="AC15" s="27">
        <f t="shared" si="108"/>
        <v>26</v>
      </c>
    </row>
    <row r="16" spans="1:29" ht="9.9499999999999993" customHeight="1" x14ac:dyDescent="0.2">
      <c r="A16" s="10" t="s">
        <v>66</v>
      </c>
      <c r="B16" s="27">
        <f t="shared" ref="B16:D16" si="109">B29+B42</f>
        <v>15</v>
      </c>
      <c r="C16" s="27">
        <f t="shared" si="109"/>
        <v>18</v>
      </c>
      <c r="D16" s="27">
        <f t="shared" si="109"/>
        <v>13</v>
      </c>
      <c r="E16" s="27">
        <f t="shared" ref="E16" si="110">E29+E42</f>
        <v>35</v>
      </c>
      <c r="F16" s="27">
        <f t="shared" si="1"/>
        <v>11</v>
      </c>
      <c r="G16" s="27">
        <f t="shared" ref="G16:H16" si="111">G29+G42</f>
        <v>21</v>
      </c>
      <c r="H16" s="27">
        <f t="shared" si="111"/>
        <v>24</v>
      </c>
      <c r="I16" s="27">
        <f t="shared" ref="I16:J16" si="112">I29+I42</f>
        <v>4</v>
      </c>
      <c r="J16" s="27">
        <f t="shared" si="112"/>
        <v>15</v>
      </c>
      <c r="K16" s="27">
        <f t="shared" ref="K16:M16" si="113">K29+K42</f>
        <v>15</v>
      </c>
      <c r="L16" s="27">
        <f t="shared" si="113"/>
        <v>18</v>
      </c>
      <c r="M16" s="27">
        <f t="shared" si="113"/>
        <v>21</v>
      </c>
      <c r="N16" s="27">
        <f t="shared" ref="N16:O16" si="114">N29+N42</f>
        <v>8</v>
      </c>
      <c r="O16" s="27">
        <f t="shared" si="114"/>
        <v>5</v>
      </c>
      <c r="P16" s="27">
        <f t="shared" ref="P16:S16" si="115">P29+P42</f>
        <v>13</v>
      </c>
      <c r="Q16" s="27">
        <f t="shared" si="115"/>
        <v>12</v>
      </c>
      <c r="R16" s="27">
        <f t="shared" si="115"/>
        <v>11</v>
      </c>
      <c r="S16" s="27">
        <f t="shared" si="115"/>
        <v>10</v>
      </c>
      <c r="T16" s="27">
        <f t="shared" ref="T16:U16" si="116">T29+T42</f>
        <v>11</v>
      </c>
      <c r="U16" s="27">
        <f t="shared" si="116"/>
        <v>6</v>
      </c>
      <c r="V16" s="27">
        <f t="shared" ref="V16:Y16" si="117">V29+V42</f>
        <v>14</v>
      </c>
      <c r="W16" s="27">
        <f t="shared" si="117"/>
        <v>70</v>
      </c>
      <c r="X16" s="27">
        <f t="shared" si="117"/>
        <v>74</v>
      </c>
      <c r="Y16" s="27">
        <f t="shared" si="117"/>
        <v>41</v>
      </c>
      <c r="Z16" s="27">
        <f t="shared" ref="Z16:AA16" si="118">Z29+Z42</f>
        <v>15</v>
      </c>
      <c r="AA16" s="27">
        <f t="shared" si="118"/>
        <v>16</v>
      </c>
      <c r="AB16" s="27">
        <f t="shared" ref="AB16:AC16" si="119">AB29+AB42</f>
        <v>12</v>
      </c>
      <c r="AC16" s="27">
        <f t="shared" si="119"/>
        <v>17</v>
      </c>
    </row>
    <row r="17" spans="1:29" ht="9.9499999999999993" customHeight="1" x14ac:dyDescent="0.2">
      <c r="A17" s="7"/>
    </row>
    <row r="18" spans="1:29" ht="9.9499999999999993" customHeight="1" x14ac:dyDescent="0.2">
      <c r="A18" s="12" t="s">
        <v>1</v>
      </c>
    </row>
    <row r="19" spans="1:29" ht="9.9499999999999993" customHeight="1" x14ac:dyDescent="0.2">
      <c r="A19" s="10" t="s">
        <v>43</v>
      </c>
      <c r="B19" s="25">
        <f t="shared" ref="B19:D19" si="120">SUM(B20:B29)</f>
        <v>178</v>
      </c>
      <c r="C19" s="25">
        <f t="shared" si="120"/>
        <v>169</v>
      </c>
      <c r="D19" s="25">
        <f t="shared" si="120"/>
        <v>229</v>
      </c>
      <c r="E19" s="25">
        <f t="shared" ref="E19:F19" si="121">SUM(E20:E29)</f>
        <v>242</v>
      </c>
      <c r="F19" s="25">
        <f t="shared" si="121"/>
        <v>232</v>
      </c>
      <c r="G19" s="25">
        <f t="shared" ref="G19:H19" si="122">SUM(G20:G29)</f>
        <v>238</v>
      </c>
      <c r="H19" s="25">
        <f t="shared" si="122"/>
        <v>221</v>
      </c>
      <c r="I19" s="25">
        <f t="shared" ref="I19:J19" si="123">SUM(I20:I29)</f>
        <v>144</v>
      </c>
      <c r="J19" s="25">
        <f t="shared" si="123"/>
        <v>261</v>
      </c>
      <c r="K19" s="25">
        <f t="shared" ref="K19:M19" si="124">SUM(K20:K29)</f>
        <v>197</v>
      </c>
      <c r="L19" s="25">
        <f t="shared" si="124"/>
        <v>167</v>
      </c>
      <c r="M19" s="25">
        <f t="shared" si="124"/>
        <v>175</v>
      </c>
      <c r="N19" s="25">
        <f t="shared" ref="N19:O19" si="125">SUM(N20:N29)</f>
        <v>153</v>
      </c>
      <c r="O19" s="25">
        <f t="shared" si="125"/>
        <v>145</v>
      </c>
      <c r="P19" s="25">
        <f t="shared" ref="P19:S19" si="126">SUM(P20:P29)</f>
        <v>176</v>
      </c>
      <c r="Q19" s="25">
        <f t="shared" si="126"/>
        <v>131</v>
      </c>
      <c r="R19" s="25">
        <f t="shared" si="126"/>
        <v>200</v>
      </c>
      <c r="S19" s="25">
        <f t="shared" si="126"/>
        <v>191</v>
      </c>
      <c r="T19" s="25">
        <f t="shared" ref="T19:U19" si="127">SUM(T20:T29)</f>
        <v>209</v>
      </c>
      <c r="U19" s="25">
        <f t="shared" si="127"/>
        <v>141</v>
      </c>
      <c r="V19" s="25">
        <f t="shared" ref="V19:Y19" si="128">SUM(V20:V29)</f>
        <v>195</v>
      </c>
      <c r="W19" s="25">
        <f t="shared" si="128"/>
        <v>253</v>
      </c>
      <c r="X19" s="25">
        <f t="shared" si="128"/>
        <v>287</v>
      </c>
      <c r="Y19" s="25">
        <f t="shared" si="128"/>
        <v>190</v>
      </c>
      <c r="Z19" s="25">
        <f t="shared" ref="Z19:AA19" si="129">SUM(Z20:Z29)</f>
        <v>196</v>
      </c>
      <c r="AA19" s="25">
        <f t="shared" si="129"/>
        <v>198</v>
      </c>
      <c r="AB19" s="25">
        <f t="shared" ref="AB19:AC19" si="130">SUM(AB20:AB29)</f>
        <v>150</v>
      </c>
      <c r="AC19" s="25">
        <f t="shared" si="130"/>
        <v>200</v>
      </c>
    </row>
    <row r="20" spans="1:29" ht="9.9499999999999993" customHeight="1" x14ac:dyDescent="0.2">
      <c r="A20" s="10" t="s">
        <v>10</v>
      </c>
      <c r="B20" s="1">
        <v>14</v>
      </c>
      <c r="C20" s="1">
        <v>6</v>
      </c>
      <c r="D20" s="1">
        <v>17</v>
      </c>
      <c r="E20" s="1">
        <v>13</v>
      </c>
      <c r="F20" s="1">
        <v>12</v>
      </c>
      <c r="G20" s="1">
        <v>41</v>
      </c>
      <c r="H20" s="1">
        <v>22</v>
      </c>
      <c r="I20" s="1">
        <v>18</v>
      </c>
      <c r="J20" s="1">
        <v>21</v>
      </c>
      <c r="K20" s="1">
        <v>13</v>
      </c>
      <c r="L20" s="1">
        <v>10</v>
      </c>
      <c r="M20" s="1">
        <v>9</v>
      </c>
      <c r="N20" s="1">
        <v>9</v>
      </c>
      <c r="O20" s="1">
        <v>9</v>
      </c>
      <c r="P20" s="1">
        <v>5</v>
      </c>
      <c r="Q20" s="1">
        <v>10</v>
      </c>
      <c r="R20" s="1">
        <v>15</v>
      </c>
      <c r="S20" s="1">
        <v>24</v>
      </c>
      <c r="T20" s="1">
        <v>26</v>
      </c>
      <c r="U20" s="1">
        <v>20</v>
      </c>
      <c r="V20" s="1">
        <v>16</v>
      </c>
      <c r="W20" s="1">
        <v>5</v>
      </c>
      <c r="X20" s="1">
        <v>12</v>
      </c>
      <c r="Y20" s="1">
        <v>6</v>
      </c>
      <c r="Z20" s="1">
        <v>5</v>
      </c>
      <c r="AA20" s="1">
        <v>3</v>
      </c>
      <c r="AB20" s="1">
        <v>10</v>
      </c>
      <c r="AC20" s="1">
        <v>9</v>
      </c>
    </row>
    <row r="21" spans="1:29" ht="9.9499999999999993" customHeight="1" x14ac:dyDescent="0.2">
      <c r="A21" s="10" t="s">
        <v>67</v>
      </c>
      <c r="B21" s="1">
        <v>21</v>
      </c>
      <c r="C21" s="1">
        <v>31</v>
      </c>
      <c r="D21" s="1">
        <v>34</v>
      </c>
      <c r="E21" s="1">
        <v>29</v>
      </c>
      <c r="F21" s="1">
        <v>34</v>
      </c>
      <c r="G21" s="1">
        <v>48</v>
      </c>
      <c r="H21" s="1">
        <v>54</v>
      </c>
      <c r="I21" s="1">
        <v>32</v>
      </c>
      <c r="J21" s="1">
        <v>34</v>
      </c>
      <c r="K21" s="1">
        <v>39</v>
      </c>
      <c r="L21" s="1">
        <v>22</v>
      </c>
      <c r="M21" s="1">
        <v>29</v>
      </c>
      <c r="N21" s="1">
        <v>32</v>
      </c>
      <c r="O21" s="1">
        <v>27</v>
      </c>
      <c r="P21" s="1">
        <v>24</v>
      </c>
      <c r="Q21" s="1">
        <v>19</v>
      </c>
      <c r="R21" s="1">
        <v>34</v>
      </c>
      <c r="S21" s="1">
        <v>40</v>
      </c>
      <c r="T21" s="1">
        <v>33</v>
      </c>
      <c r="U21" s="1">
        <v>27</v>
      </c>
      <c r="V21" s="1">
        <v>28</v>
      </c>
      <c r="W21" s="1">
        <v>25</v>
      </c>
      <c r="X21" s="1">
        <v>29</v>
      </c>
      <c r="Y21" s="1">
        <v>35</v>
      </c>
      <c r="Z21" s="1">
        <v>23</v>
      </c>
      <c r="AA21" s="1">
        <v>20</v>
      </c>
      <c r="AB21" s="1">
        <v>18</v>
      </c>
      <c r="AC21" s="1">
        <v>22</v>
      </c>
    </row>
    <row r="22" spans="1:29" ht="9.9499999999999993" customHeight="1" x14ac:dyDescent="0.2">
      <c r="A22" s="10" t="s">
        <v>11</v>
      </c>
      <c r="B22" s="1">
        <v>23</v>
      </c>
      <c r="C22" s="1">
        <v>19</v>
      </c>
      <c r="D22" s="1">
        <v>34</v>
      </c>
      <c r="E22" s="1">
        <v>19</v>
      </c>
      <c r="F22" s="1">
        <v>36</v>
      </c>
      <c r="G22" s="1">
        <v>27</v>
      </c>
      <c r="H22" s="1">
        <v>29</v>
      </c>
      <c r="I22" s="1">
        <v>20</v>
      </c>
      <c r="J22" s="1">
        <v>38</v>
      </c>
      <c r="K22" s="1">
        <v>22</v>
      </c>
      <c r="L22" s="1">
        <v>17</v>
      </c>
      <c r="M22" s="1">
        <v>29</v>
      </c>
      <c r="N22" s="1">
        <v>30</v>
      </c>
      <c r="O22" s="1">
        <v>21</v>
      </c>
      <c r="P22" s="1">
        <v>18</v>
      </c>
      <c r="Q22" s="1">
        <v>21</v>
      </c>
      <c r="R22" s="1">
        <v>19</v>
      </c>
      <c r="S22" s="1">
        <v>14</v>
      </c>
      <c r="T22" s="1">
        <v>34</v>
      </c>
      <c r="U22" s="1">
        <v>15</v>
      </c>
      <c r="V22" s="1">
        <v>36</v>
      </c>
      <c r="W22" s="1">
        <v>20</v>
      </c>
      <c r="X22" s="1">
        <v>38</v>
      </c>
      <c r="Y22" s="1">
        <v>15</v>
      </c>
      <c r="Z22" s="1">
        <v>29</v>
      </c>
      <c r="AA22" s="1">
        <v>35</v>
      </c>
      <c r="AB22" s="1">
        <v>11</v>
      </c>
      <c r="AC22" s="1">
        <v>31</v>
      </c>
    </row>
    <row r="23" spans="1:29" ht="9.9499999999999993" customHeight="1" x14ac:dyDescent="0.2">
      <c r="A23" s="10" t="s">
        <v>12</v>
      </c>
      <c r="B23" s="1">
        <v>18</v>
      </c>
      <c r="C23" s="1">
        <v>19</v>
      </c>
      <c r="D23" s="1">
        <v>32</v>
      </c>
      <c r="E23" s="1">
        <v>30</v>
      </c>
      <c r="F23" s="1">
        <v>32</v>
      </c>
      <c r="G23" s="1">
        <v>13</v>
      </c>
      <c r="H23" s="1">
        <v>16</v>
      </c>
      <c r="I23" s="1">
        <v>11</v>
      </c>
      <c r="J23" s="1">
        <v>41</v>
      </c>
      <c r="K23" s="1">
        <v>22</v>
      </c>
      <c r="L23" s="1">
        <v>17</v>
      </c>
      <c r="M23" s="1">
        <v>17</v>
      </c>
      <c r="N23" s="1">
        <v>12</v>
      </c>
      <c r="O23" s="1">
        <v>18</v>
      </c>
      <c r="P23" s="1">
        <v>20</v>
      </c>
      <c r="Q23" s="1">
        <v>18</v>
      </c>
      <c r="R23" s="1">
        <v>30</v>
      </c>
      <c r="S23" s="1">
        <v>21</v>
      </c>
      <c r="T23" s="1">
        <v>26</v>
      </c>
      <c r="U23" s="1">
        <v>16</v>
      </c>
      <c r="V23" s="1">
        <v>20</v>
      </c>
      <c r="W23" s="1">
        <v>30</v>
      </c>
      <c r="X23" s="1">
        <v>40</v>
      </c>
      <c r="Y23" s="1">
        <v>11</v>
      </c>
      <c r="Z23" s="1">
        <v>21</v>
      </c>
      <c r="AA23" s="1">
        <v>23</v>
      </c>
      <c r="AB23" s="1">
        <v>21</v>
      </c>
      <c r="AC23" s="1">
        <v>35</v>
      </c>
    </row>
    <row r="24" spans="1:29" ht="9.9499999999999993" customHeight="1" x14ac:dyDescent="0.2">
      <c r="A24" s="10" t="s">
        <v>13</v>
      </c>
      <c r="B24" s="1">
        <v>23</v>
      </c>
      <c r="C24" s="1">
        <v>25</v>
      </c>
      <c r="D24" s="1">
        <v>19</v>
      </c>
      <c r="E24" s="1">
        <v>34</v>
      </c>
      <c r="F24" s="1">
        <v>23</v>
      </c>
      <c r="G24" s="1">
        <v>19</v>
      </c>
      <c r="H24" s="1">
        <v>18</v>
      </c>
      <c r="I24" s="1">
        <v>14</v>
      </c>
      <c r="J24" s="1">
        <v>28</v>
      </c>
      <c r="K24" s="1">
        <v>28</v>
      </c>
      <c r="L24" s="1">
        <v>20</v>
      </c>
      <c r="M24" s="1">
        <v>21</v>
      </c>
      <c r="N24" s="1">
        <v>15</v>
      </c>
      <c r="O24" s="1">
        <v>14</v>
      </c>
      <c r="P24" s="1">
        <v>19</v>
      </c>
      <c r="Q24" s="1">
        <v>11</v>
      </c>
      <c r="R24" s="1">
        <v>22</v>
      </c>
      <c r="S24" s="1">
        <v>18</v>
      </c>
      <c r="T24" s="1">
        <v>23</v>
      </c>
      <c r="U24" s="1">
        <v>13</v>
      </c>
      <c r="V24" s="1">
        <v>28</v>
      </c>
      <c r="W24" s="1">
        <v>26</v>
      </c>
      <c r="X24" s="1">
        <v>19</v>
      </c>
      <c r="Y24" s="1">
        <v>30</v>
      </c>
      <c r="Z24" s="1">
        <v>36</v>
      </c>
      <c r="AA24" s="1">
        <v>24</v>
      </c>
      <c r="AB24" s="1">
        <v>21</v>
      </c>
      <c r="AC24" s="1">
        <v>17</v>
      </c>
    </row>
    <row r="25" spans="1:29" ht="9.9499999999999993" customHeight="1" x14ac:dyDescent="0.2">
      <c r="A25" s="10" t="s">
        <v>58</v>
      </c>
      <c r="B25" s="1">
        <v>27</v>
      </c>
      <c r="C25" s="1">
        <v>20</v>
      </c>
      <c r="D25" s="1">
        <v>30</v>
      </c>
      <c r="E25" s="1">
        <v>22</v>
      </c>
      <c r="F25" s="1">
        <v>25</v>
      </c>
      <c r="G25" s="1">
        <v>27</v>
      </c>
      <c r="H25" s="1">
        <v>20</v>
      </c>
      <c r="I25" s="1">
        <v>13</v>
      </c>
      <c r="J25" s="1">
        <v>34</v>
      </c>
      <c r="K25" s="1">
        <v>22</v>
      </c>
      <c r="L25" s="1">
        <v>27</v>
      </c>
      <c r="M25" s="1">
        <v>20</v>
      </c>
      <c r="N25" s="1">
        <v>24</v>
      </c>
      <c r="O25" s="1">
        <v>21</v>
      </c>
      <c r="P25" s="1">
        <v>21</v>
      </c>
      <c r="Q25" s="1">
        <v>9</v>
      </c>
      <c r="R25" s="1">
        <v>13</v>
      </c>
      <c r="S25" s="1">
        <v>10</v>
      </c>
      <c r="T25" s="1">
        <v>23</v>
      </c>
      <c r="U25" s="1">
        <v>16</v>
      </c>
      <c r="V25" s="1">
        <v>20</v>
      </c>
      <c r="W25" s="1">
        <v>21</v>
      </c>
      <c r="X25" s="1">
        <v>21</v>
      </c>
      <c r="Y25" s="1">
        <v>24</v>
      </c>
      <c r="Z25" s="1">
        <v>23</v>
      </c>
      <c r="AA25" s="1">
        <v>17</v>
      </c>
      <c r="AB25" s="1">
        <v>13</v>
      </c>
      <c r="AC25" s="1">
        <v>20</v>
      </c>
    </row>
    <row r="26" spans="1:29" ht="9.9499999999999993" customHeight="1" x14ac:dyDescent="0.2">
      <c r="A26" s="10" t="s">
        <v>14</v>
      </c>
      <c r="B26" s="1">
        <v>19</v>
      </c>
      <c r="C26" s="1">
        <v>20</v>
      </c>
      <c r="D26" s="1">
        <v>29</v>
      </c>
      <c r="E26" s="1">
        <v>38</v>
      </c>
      <c r="F26" s="1">
        <v>29</v>
      </c>
      <c r="G26" s="1">
        <v>24</v>
      </c>
      <c r="H26" s="1">
        <v>23</v>
      </c>
      <c r="I26" s="1">
        <v>15</v>
      </c>
      <c r="J26" s="1">
        <v>22</v>
      </c>
      <c r="K26" s="1">
        <v>18</v>
      </c>
      <c r="L26" s="1">
        <v>14</v>
      </c>
      <c r="M26" s="1">
        <v>11</v>
      </c>
      <c r="N26" s="1">
        <v>11</v>
      </c>
      <c r="O26" s="1">
        <v>13</v>
      </c>
      <c r="P26" s="1">
        <v>28</v>
      </c>
      <c r="Q26" s="1">
        <v>15</v>
      </c>
      <c r="R26" s="1">
        <v>26</v>
      </c>
      <c r="S26" s="1">
        <v>20</v>
      </c>
      <c r="T26" s="1">
        <v>10</v>
      </c>
      <c r="U26" s="1">
        <v>13</v>
      </c>
      <c r="V26" s="1">
        <v>16</v>
      </c>
      <c r="W26" s="1">
        <v>30</v>
      </c>
      <c r="X26" s="1">
        <v>32</v>
      </c>
      <c r="Y26" s="1">
        <v>15</v>
      </c>
      <c r="Z26" s="1">
        <v>19</v>
      </c>
      <c r="AA26" s="1">
        <v>23</v>
      </c>
      <c r="AB26" s="1">
        <v>16</v>
      </c>
      <c r="AC26" s="1">
        <v>22</v>
      </c>
    </row>
    <row r="27" spans="1:29" ht="9.9499999999999993" customHeight="1" x14ac:dyDescent="0.2">
      <c r="A27" s="10" t="s">
        <v>15</v>
      </c>
      <c r="B27" s="1">
        <v>10</v>
      </c>
      <c r="C27" s="1">
        <v>11</v>
      </c>
      <c r="D27" s="1">
        <v>18</v>
      </c>
      <c r="E27" s="1">
        <v>21</v>
      </c>
      <c r="F27" s="1">
        <v>20</v>
      </c>
      <c r="G27" s="1">
        <v>14</v>
      </c>
      <c r="H27" s="1">
        <v>16</v>
      </c>
      <c r="I27" s="1">
        <v>8</v>
      </c>
      <c r="J27" s="1">
        <v>16</v>
      </c>
      <c r="K27" s="1">
        <v>16</v>
      </c>
      <c r="L27" s="1">
        <v>15</v>
      </c>
      <c r="M27" s="1">
        <v>17</v>
      </c>
      <c r="N27" s="1">
        <v>9</v>
      </c>
      <c r="O27" s="1">
        <v>7</v>
      </c>
      <c r="P27" s="1">
        <v>18</v>
      </c>
      <c r="Q27" s="1">
        <v>14</v>
      </c>
      <c r="R27" s="1">
        <v>24</v>
      </c>
      <c r="S27" s="1">
        <v>28</v>
      </c>
      <c r="T27" s="1">
        <v>17</v>
      </c>
      <c r="U27" s="1">
        <v>14</v>
      </c>
      <c r="V27" s="1">
        <v>16</v>
      </c>
      <c r="W27" s="1">
        <v>30</v>
      </c>
      <c r="X27" s="1">
        <v>34</v>
      </c>
      <c r="Y27" s="1">
        <v>18</v>
      </c>
      <c r="Z27" s="1">
        <v>24</v>
      </c>
      <c r="AA27" s="1">
        <v>24</v>
      </c>
      <c r="AB27" s="1">
        <v>20</v>
      </c>
      <c r="AC27" s="1">
        <v>23</v>
      </c>
    </row>
    <row r="28" spans="1:29" ht="9.9499999999999993" customHeight="1" x14ac:dyDescent="0.2">
      <c r="A28" s="10" t="s">
        <v>16</v>
      </c>
      <c r="B28" s="1">
        <v>15</v>
      </c>
      <c r="C28" s="1">
        <v>11</v>
      </c>
      <c r="D28" s="1">
        <v>11</v>
      </c>
      <c r="E28" s="1">
        <v>16</v>
      </c>
      <c r="F28" s="1">
        <v>16</v>
      </c>
      <c r="G28" s="1">
        <v>15</v>
      </c>
      <c r="H28" s="1">
        <v>14</v>
      </c>
      <c r="I28" s="1">
        <v>9</v>
      </c>
      <c r="J28" s="1">
        <v>21</v>
      </c>
      <c r="K28" s="1">
        <v>8</v>
      </c>
      <c r="L28" s="1">
        <v>14</v>
      </c>
      <c r="M28" s="1">
        <v>12</v>
      </c>
      <c r="N28" s="1">
        <v>9</v>
      </c>
      <c r="O28" s="1">
        <v>12</v>
      </c>
      <c r="P28" s="1">
        <v>16</v>
      </c>
      <c r="Q28" s="1">
        <v>8</v>
      </c>
      <c r="R28" s="1">
        <v>8</v>
      </c>
      <c r="S28" s="1">
        <v>10</v>
      </c>
      <c r="T28" s="1">
        <v>8</v>
      </c>
      <c r="U28" s="1">
        <v>4</v>
      </c>
      <c r="V28" s="1">
        <v>6</v>
      </c>
      <c r="W28" s="1">
        <v>33</v>
      </c>
      <c r="X28" s="1">
        <v>27</v>
      </c>
      <c r="Y28" s="1">
        <v>20</v>
      </c>
      <c r="Z28" s="1">
        <v>10</v>
      </c>
      <c r="AA28" s="1">
        <v>16</v>
      </c>
      <c r="AB28" s="1">
        <v>13</v>
      </c>
      <c r="AC28" s="1">
        <v>15</v>
      </c>
    </row>
    <row r="29" spans="1:29" ht="9.9499999999999993" customHeight="1" x14ac:dyDescent="0.2">
      <c r="A29" s="10" t="s">
        <v>66</v>
      </c>
      <c r="B29" s="1">
        <v>8</v>
      </c>
      <c r="C29" s="1">
        <v>7</v>
      </c>
      <c r="D29" s="1">
        <v>5</v>
      </c>
      <c r="E29" s="1">
        <v>20</v>
      </c>
      <c r="F29" s="1">
        <v>5</v>
      </c>
      <c r="G29" s="1">
        <v>10</v>
      </c>
      <c r="H29" s="1">
        <v>9</v>
      </c>
      <c r="I29" s="1">
        <v>4</v>
      </c>
      <c r="J29" s="1">
        <v>6</v>
      </c>
      <c r="K29" s="1">
        <v>9</v>
      </c>
      <c r="L29" s="1">
        <v>11</v>
      </c>
      <c r="M29" s="1">
        <v>10</v>
      </c>
      <c r="N29" s="1">
        <v>2</v>
      </c>
      <c r="O29" s="1">
        <v>3</v>
      </c>
      <c r="P29" s="1">
        <v>7</v>
      </c>
      <c r="Q29" s="1">
        <v>6</v>
      </c>
      <c r="R29" s="1">
        <v>9</v>
      </c>
      <c r="S29" s="1">
        <v>6</v>
      </c>
      <c r="T29" s="1">
        <v>9</v>
      </c>
      <c r="U29" s="1">
        <v>3</v>
      </c>
      <c r="V29" s="1">
        <v>9</v>
      </c>
      <c r="W29" s="1">
        <v>33</v>
      </c>
      <c r="X29" s="1">
        <v>35</v>
      </c>
      <c r="Y29" s="1">
        <v>16</v>
      </c>
      <c r="Z29" s="1">
        <v>6</v>
      </c>
      <c r="AA29" s="1">
        <v>13</v>
      </c>
      <c r="AB29" s="1">
        <v>7</v>
      </c>
      <c r="AC29" s="1">
        <v>6</v>
      </c>
    </row>
    <row r="30" spans="1:29" ht="9.9499999999999993" customHeight="1" x14ac:dyDescent="0.2">
      <c r="A30" s="7"/>
    </row>
    <row r="31" spans="1:29" ht="9.9499999999999993" customHeight="1" x14ac:dyDescent="0.2">
      <c r="A31" s="12" t="s">
        <v>2</v>
      </c>
    </row>
    <row r="32" spans="1:29" ht="9.9499999999999993" customHeight="1" x14ac:dyDescent="0.2">
      <c r="A32" s="10" t="s">
        <v>43</v>
      </c>
      <c r="B32" s="25">
        <f t="shared" ref="B32:D32" si="131">SUM(B33:B42)</f>
        <v>165</v>
      </c>
      <c r="C32" s="25">
        <f t="shared" si="131"/>
        <v>189</v>
      </c>
      <c r="D32" s="25">
        <f t="shared" si="131"/>
        <v>207</v>
      </c>
      <c r="E32" s="25">
        <f t="shared" ref="E32:F32" si="132">SUM(E33:E42)</f>
        <v>208</v>
      </c>
      <c r="F32" s="25">
        <f t="shared" si="132"/>
        <v>190</v>
      </c>
      <c r="G32" s="25">
        <f t="shared" ref="G32:H32" si="133">SUM(G33:G42)</f>
        <v>207</v>
      </c>
      <c r="H32" s="25">
        <f t="shared" si="133"/>
        <v>212</v>
      </c>
      <c r="I32" s="25">
        <f t="shared" ref="I32:J32" si="134">SUM(I33:I42)</f>
        <v>119</v>
      </c>
      <c r="J32" s="25">
        <f t="shared" si="134"/>
        <v>295</v>
      </c>
      <c r="K32" s="25">
        <f t="shared" ref="K32:M32" si="135">SUM(K33:K42)</f>
        <v>198</v>
      </c>
      <c r="L32" s="25">
        <f t="shared" si="135"/>
        <v>181</v>
      </c>
      <c r="M32" s="25">
        <f t="shared" si="135"/>
        <v>157</v>
      </c>
      <c r="N32" s="25">
        <f t="shared" ref="N32:O32" si="136">SUM(N33:N42)</f>
        <v>139</v>
      </c>
      <c r="O32" s="25">
        <f t="shared" si="136"/>
        <v>139</v>
      </c>
      <c r="P32" s="25">
        <f t="shared" ref="P32:S32" si="137">SUM(P33:P42)</f>
        <v>150</v>
      </c>
      <c r="Q32" s="25">
        <f t="shared" si="137"/>
        <v>128</v>
      </c>
      <c r="R32" s="25">
        <f t="shared" si="137"/>
        <v>133</v>
      </c>
      <c r="S32" s="25">
        <f t="shared" si="137"/>
        <v>144</v>
      </c>
      <c r="T32" s="25">
        <f t="shared" ref="T32:U32" si="138">SUM(T33:T42)</f>
        <v>145</v>
      </c>
      <c r="U32" s="25">
        <f t="shared" si="138"/>
        <v>88</v>
      </c>
      <c r="V32" s="25">
        <f t="shared" ref="V32:Y32" si="139">SUM(V33:V42)</f>
        <v>170</v>
      </c>
      <c r="W32" s="25">
        <f t="shared" si="139"/>
        <v>234</v>
      </c>
      <c r="X32" s="25">
        <f t="shared" si="139"/>
        <v>291</v>
      </c>
      <c r="Y32" s="25">
        <f t="shared" si="139"/>
        <v>187</v>
      </c>
      <c r="Z32" s="25">
        <f t="shared" ref="Z32:AA32" si="140">SUM(Z33:Z42)</f>
        <v>149</v>
      </c>
      <c r="AA32" s="25">
        <f t="shared" si="140"/>
        <v>156</v>
      </c>
      <c r="AB32" s="25">
        <f t="shared" ref="AB32:AC32" si="141">SUM(AB33:AB42)</f>
        <v>103</v>
      </c>
      <c r="AC32" s="25">
        <f t="shared" si="141"/>
        <v>145</v>
      </c>
    </row>
    <row r="33" spans="1:29" ht="9.9499999999999993" customHeight="1" x14ac:dyDescent="0.2">
      <c r="A33" s="10" t="s">
        <v>10</v>
      </c>
      <c r="B33" s="1">
        <v>5</v>
      </c>
      <c r="C33" s="1">
        <v>6</v>
      </c>
      <c r="D33" s="1">
        <v>7</v>
      </c>
      <c r="E33" s="1">
        <v>4</v>
      </c>
      <c r="F33" s="1">
        <v>8</v>
      </c>
      <c r="G33" s="1">
        <v>24</v>
      </c>
      <c r="H33" s="1">
        <v>14</v>
      </c>
      <c r="I33" s="1">
        <v>2</v>
      </c>
      <c r="J33" s="1">
        <v>7</v>
      </c>
      <c r="K33" s="1">
        <v>7</v>
      </c>
      <c r="L33" s="1">
        <v>6</v>
      </c>
      <c r="M33" s="1">
        <v>6</v>
      </c>
      <c r="N33" s="1">
        <v>2</v>
      </c>
      <c r="O33" s="1">
        <v>2</v>
      </c>
      <c r="P33" s="1">
        <v>3</v>
      </c>
      <c r="Q33" s="1">
        <v>6</v>
      </c>
      <c r="R33" s="1">
        <v>9</v>
      </c>
      <c r="S33" s="1">
        <v>17</v>
      </c>
      <c r="T33" s="1">
        <v>12</v>
      </c>
      <c r="U33" s="1">
        <v>6</v>
      </c>
      <c r="V33" s="1">
        <v>5</v>
      </c>
      <c r="W33" s="1">
        <v>10</v>
      </c>
      <c r="X33" s="1">
        <v>7</v>
      </c>
      <c r="Y33" s="1">
        <v>9</v>
      </c>
      <c r="Z33" s="1">
        <v>3</v>
      </c>
      <c r="AA33" s="1">
        <v>4</v>
      </c>
      <c r="AB33" s="1">
        <v>4</v>
      </c>
      <c r="AC33" s="1">
        <v>9</v>
      </c>
    </row>
    <row r="34" spans="1:29" ht="9.9499999999999993" customHeight="1" x14ac:dyDescent="0.2">
      <c r="A34" s="10" t="s">
        <v>67</v>
      </c>
      <c r="B34" s="1">
        <v>22</v>
      </c>
      <c r="C34" s="1">
        <v>22</v>
      </c>
      <c r="D34" s="1">
        <v>32</v>
      </c>
      <c r="E34" s="1">
        <v>16</v>
      </c>
      <c r="F34" s="1">
        <v>32</v>
      </c>
      <c r="G34" s="1">
        <v>36</v>
      </c>
      <c r="H34" s="1">
        <v>24</v>
      </c>
      <c r="I34" s="1">
        <v>11</v>
      </c>
      <c r="J34" s="1">
        <v>50</v>
      </c>
      <c r="K34" s="1">
        <v>31</v>
      </c>
      <c r="L34" s="1">
        <v>17</v>
      </c>
      <c r="M34" s="1">
        <v>21</v>
      </c>
      <c r="N34" s="1">
        <v>17</v>
      </c>
      <c r="O34" s="1">
        <v>18</v>
      </c>
      <c r="P34" s="1">
        <v>20</v>
      </c>
      <c r="Q34" s="1">
        <v>15</v>
      </c>
      <c r="R34" s="1">
        <v>20</v>
      </c>
      <c r="S34" s="1">
        <v>21</v>
      </c>
      <c r="T34" s="1">
        <v>28</v>
      </c>
      <c r="U34" s="1">
        <v>15</v>
      </c>
      <c r="V34" s="1">
        <v>24</v>
      </c>
      <c r="W34" s="1">
        <v>19</v>
      </c>
      <c r="X34" s="1">
        <v>15</v>
      </c>
      <c r="Y34" s="1">
        <v>13</v>
      </c>
      <c r="Z34" s="1">
        <v>15</v>
      </c>
      <c r="AA34" s="1">
        <v>17</v>
      </c>
      <c r="AB34" s="1">
        <v>7</v>
      </c>
      <c r="AC34" s="1">
        <v>16</v>
      </c>
    </row>
    <row r="35" spans="1:29" ht="9.9499999999999993" customHeight="1" x14ac:dyDescent="0.2">
      <c r="A35" s="10" t="s">
        <v>11</v>
      </c>
      <c r="B35" s="1">
        <v>17</v>
      </c>
      <c r="C35" s="1">
        <v>17</v>
      </c>
      <c r="D35" s="1">
        <v>28</v>
      </c>
      <c r="E35" s="1">
        <v>22</v>
      </c>
      <c r="F35" s="1">
        <v>17</v>
      </c>
      <c r="G35" s="1">
        <v>25</v>
      </c>
      <c r="H35" s="1">
        <v>32</v>
      </c>
      <c r="I35" s="1">
        <v>12</v>
      </c>
      <c r="J35" s="1">
        <v>38</v>
      </c>
      <c r="K35" s="1">
        <v>19</v>
      </c>
      <c r="L35" s="1">
        <v>18</v>
      </c>
      <c r="M35" s="1">
        <v>17</v>
      </c>
      <c r="N35" s="1">
        <v>25</v>
      </c>
      <c r="O35" s="1">
        <v>13</v>
      </c>
      <c r="P35" s="1">
        <v>22</v>
      </c>
      <c r="Q35" s="1">
        <v>15</v>
      </c>
      <c r="R35" s="1">
        <v>13</v>
      </c>
      <c r="S35" s="1">
        <v>18</v>
      </c>
      <c r="T35" s="1">
        <v>17</v>
      </c>
      <c r="U35" s="1">
        <v>9</v>
      </c>
      <c r="V35" s="1">
        <v>25</v>
      </c>
      <c r="W35" s="1">
        <v>26</v>
      </c>
      <c r="X35" s="1">
        <v>36</v>
      </c>
      <c r="Y35" s="1">
        <v>8</v>
      </c>
      <c r="Z35" s="1">
        <v>15</v>
      </c>
      <c r="AA35" s="1">
        <v>18</v>
      </c>
      <c r="AB35" s="1">
        <v>14</v>
      </c>
      <c r="AC35" s="1">
        <v>19</v>
      </c>
    </row>
    <row r="36" spans="1:29" ht="9.9499999999999993" customHeight="1" x14ac:dyDescent="0.2">
      <c r="A36" s="10" t="s">
        <v>12</v>
      </c>
      <c r="B36" s="1">
        <v>19</v>
      </c>
      <c r="C36" s="1">
        <v>14</v>
      </c>
      <c r="D36" s="1">
        <v>13</v>
      </c>
      <c r="E36" s="1">
        <v>18</v>
      </c>
      <c r="F36" s="1">
        <v>23</v>
      </c>
      <c r="G36" s="1">
        <v>17</v>
      </c>
      <c r="H36" s="1">
        <v>15</v>
      </c>
      <c r="I36" s="1">
        <v>11</v>
      </c>
      <c r="J36" s="1">
        <v>27</v>
      </c>
      <c r="K36" s="1">
        <v>24</v>
      </c>
      <c r="L36" s="1">
        <v>16</v>
      </c>
      <c r="M36" s="1">
        <v>15</v>
      </c>
      <c r="N36" s="1">
        <v>23</v>
      </c>
      <c r="O36" s="1">
        <v>13</v>
      </c>
      <c r="P36" s="1">
        <v>13</v>
      </c>
      <c r="Q36" s="1">
        <v>15</v>
      </c>
      <c r="R36" s="1">
        <v>15</v>
      </c>
      <c r="S36" s="1">
        <v>11</v>
      </c>
      <c r="T36" s="1">
        <v>13</v>
      </c>
      <c r="U36" s="1">
        <v>7</v>
      </c>
      <c r="V36" s="1">
        <v>21</v>
      </c>
      <c r="W36" s="1">
        <v>16</v>
      </c>
      <c r="X36" s="1">
        <v>16</v>
      </c>
      <c r="Y36" s="1">
        <v>13</v>
      </c>
      <c r="Z36" s="1">
        <v>15</v>
      </c>
      <c r="AA36" s="1">
        <v>16</v>
      </c>
      <c r="AB36" s="1">
        <v>12</v>
      </c>
      <c r="AC36" s="1">
        <v>18</v>
      </c>
    </row>
    <row r="37" spans="1:29" ht="9.9499999999999993" customHeight="1" x14ac:dyDescent="0.2">
      <c r="A37" s="10" t="s">
        <v>13</v>
      </c>
      <c r="B37" s="1">
        <v>25</v>
      </c>
      <c r="C37" s="1">
        <v>35</v>
      </c>
      <c r="D37" s="1">
        <v>30</v>
      </c>
      <c r="E37" s="1">
        <v>21</v>
      </c>
      <c r="F37" s="1">
        <v>30</v>
      </c>
      <c r="G37" s="1">
        <v>20</v>
      </c>
      <c r="H37" s="1">
        <v>16</v>
      </c>
      <c r="I37" s="1">
        <v>22</v>
      </c>
      <c r="J37" s="1">
        <v>30</v>
      </c>
      <c r="K37" s="1">
        <v>25</v>
      </c>
      <c r="L37" s="1">
        <v>28</v>
      </c>
      <c r="M37" s="1">
        <v>13</v>
      </c>
      <c r="N37" s="1">
        <v>15</v>
      </c>
      <c r="O37" s="1">
        <v>24</v>
      </c>
      <c r="P37" s="1">
        <v>18</v>
      </c>
      <c r="Q37" s="1">
        <v>17</v>
      </c>
      <c r="R37" s="1">
        <v>17</v>
      </c>
      <c r="S37" s="1">
        <v>18</v>
      </c>
      <c r="T37" s="1">
        <v>12</v>
      </c>
      <c r="U37" s="1">
        <v>14</v>
      </c>
      <c r="V37" s="1">
        <v>19</v>
      </c>
      <c r="W37" s="1">
        <v>18</v>
      </c>
      <c r="X37" s="1">
        <v>30</v>
      </c>
      <c r="Y37" s="1">
        <v>21</v>
      </c>
      <c r="Z37" s="1">
        <v>25</v>
      </c>
      <c r="AA37" s="1">
        <v>21</v>
      </c>
      <c r="AB37" s="1">
        <v>11</v>
      </c>
      <c r="AC37" s="1">
        <v>20</v>
      </c>
    </row>
    <row r="38" spans="1:29" ht="9.9499999999999993" customHeight="1" x14ac:dyDescent="0.2">
      <c r="A38" s="10" t="s">
        <v>58</v>
      </c>
      <c r="B38" s="1">
        <v>19</v>
      </c>
      <c r="C38" s="1">
        <v>26</v>
      </c>
      <c r="D38" s="1">
        <v>27</v>
      </c>
      <c r="E38" s="1">
        <v>23</v>
      </c>
      <c r="F38" s="1">
        <v>14</v>
      </c>
      <c r="G38" s="1">
        <v>15</v>
      </c>
      <c r="H38" s="1">
        <v>28</v>
      </c>
      <c r="I38" s="1">
        <v>20</v>
      </c>
      <c r="J38" s="1">
        <v>33</v>
      </c>
      <c r="K38" s="1">
        <v>23</v>
      </c>
      <c r="L38" s="1">
        <v>24</v>
      </c>
      <c r="M38" s="1">
        <v>22</v>
      </c>
      <c r="N38" s="1">
        <v>12</v>
      </c>
      <c r="O38" s="1">
        <v>13</v>
      </c>
      <c r="P38" s="1">
        <v>15</v>
      </c>
      <c r="Q38" s="1">
        <v>15</v>
      </c>
      <c r="R38" s="1">
        <v>19</v>
      </c>
      <c r="S38" s="1">
        <v>21</v>
      </c>
      <c r="T38" s="1">
        <v>18</v>
      </c>
      <c r="U38" s="1">
        <v>10</v>
      </c>
      <c r="V38" s="1">
        <v>20</v>
      </c>
      <c r="W38" s="1">
        <v>26</v>
      </c>
      <c r="X38" s="1">
        <v>25</v>
      </c>
      <c r="Y38" s="1">
        <v>18</v>
      </c>
      <c r="Z38" s="1">
        <v>13</v>
      </c>
      <c r="AA38" s="1">
        <v>18</v>
      </c>
      <c r="AB38" s="1">
        <v>10</v>
      </c>
      <c r="AC38" s="1">
        <v>13</v>
      </c>
    </row>
    <row r="39" spans="1:29" ht="9.9499999999999993" customHeight="1" x14ac:dyDescent="0.2">
      <c r="A39" s="10" t="s">
        <v>14</v>
      </c>
      <c r="B39" s="1">
        <v>23</v>
      </c>
      <c r="C39" s="1">
        <v>24</v>
      </c>
      <c r="D39" s="1">
        <v>28</v>
      </c>
      <c r="E39" s="1">
        <v>31</v>
      </c>
      <c r="F39" s="1">
        <v>28</v>
      </c>
      <c r="G39" s="1">
        <v>16</v>
      </c>
      <c r="H39" s="1">
        <v>24</v>
      </c>
      <c r="I39" s="1">
        <v>15</v>
      </c>
      <c r="J39" s="1">
        <v>37</v>
      </c>
      <c r="K39" s="1">
        <v>24</v>
      </c>
      <c r="L39" s="1">
        <v>23</v>
      </c>
      <c r="M39" s="1">
        <v>15</v>
      </c>
      <c r="N39" s="1">
        <v>13</v>
      </c>
      <c r="O39" s="1">
        <v>24</v>
      </c>
      <c r="P39" s="1">
        <v>25</v>
      </c>
      <c r="Q39" s="1">
        <v>17</v>
      </c>
      <c r="R39" s="1">
        <v>16</v>
      </c>
      <c r="S39" s="1">
        <v>12</v>
      </c>
      <c r="T39" s="1">
        <v>18</v>
      </c>
      <c r="U39" s="1">
        <v>11</v>
      </c>
      <c r="V39" s="1">
        <v>20</v>
      </c>
      <c r="W39" s="1">
        <v>21</v>
      </c>
      <c r="X39" s="1">
        <v>49</v>
      </c>
      <c r="Y39" s="1">
        <v>24</v>
      </c>
      <c r="Z39" s="1">
        <v>20</v>
      </c>
      <c r="AA39" s="1">
        <v>27</v>
      </c>
      <c r="AB39" s="1">
        <v>20</v>
      </c>
      <c r="AC39" s="1">
        <v>12</v>
      </c>
    </row>
    <row r="40" spans="1:29" ht="9.9499999999999993" customHeight="1" x14ac:dyDescent="0.2">
      <c r="A40" s="10" t="s">
        <v>15</v>
      </c>
      <c r="B40" s="1">
        <v>22</v>
      </c>
      <c r="C40" s="1">
        <v>22</v>
      </c>
      <c r="D40" s="1">
        <v>29</v>
      </c>
      <c r="E40" s="1">
        <v>29</v>
      </c>
      <c r="F40" s="1">
        <v>21</v>
      </c>
      <c r="G40" s="1">
        <v>33</v>
      </c>
      <c r="H40" s="1">
        <v>27</v>
      </c>
      <c r="I40" s="1">
        <v>14</v>
      </c>
      <c r="J40" s="1">
        <v>43</v>
      </c>
      <c r="K40" s="1">
        <v>26</v>
      </c>
      <c r="L40" s="1">
        <v>25</v>
      </c>
      <c r="M40" s="1">
        <v>18</v>
      </c>
      <c r="N40" s="1">
        <v>15</v>
      </c>
      <c r="O40" s="1">
        <v>20</v>
      </c>
      <c r="P40" s="1">
        <v>16</v>
      </c>
      <c r="Q40" s="1">
        <v>14</v>
      </c>
      <c r="R40" s="1">
        <v>13</v>
      </c>
      <c r="S40" s="1">
        <v>13</v>
      </c>
      <c r="T40" s="1">
        <v>11</v>
      </c>
      <c r="U40" s="1">
        <v>8</v>
      </c>
      <c r="V40" s="1">
        <v>19</v>
      </c>
      <c r="W40" s="1">
        <v>28</v>
      </c>
      <c r="X40" s="1">
        <v>50</v>
      </c>
      <c r="Y40" s="1">
        <v>34</v>
      </c>
      <c r="Z40" s="1">
        <v>15</v>
      </c>
      <c r="AA40" s="1">
        <v>16</v>
      </c>
      <c r="AB40" s="1">
        <v>10</v>
      </c>
      <c r="AC40" s="1">
        <v>16</v>
      </c>
    </row>
    <row r="41" spans="1:29" ht="9.9499999999999993" customHeight="1" x14ac:dyDescent="0.2">
      <c r="A41" s="10" t="s">
        <v>16</v>
      </c>
      <c r="B41" s="1">
        <v>6</v>
      </c>
      <c r="C41" s="1">
        <v>12</v>
      </c>
      <c r="D41" s="1">
        <v>5</v>
      </c>
      <c r="E41" s="1">
        <v>29</v>
      </c>
      <c r="F41" s="1">
        <v>11</v>
      </c>
      <c r="G41" s="1">
        <v>10</v>
      </c>
      <c r="H41" s="1">
        <v>17</v>
      </c>
      <c r="I41" s="1">
        <v>12</v>
      </c>
      <c r="J41" s="1">
        <v>21</v>
      </c>
      <c r="K41" s="1">
        <v>13</v>
      </c>
      <c r="L41" s="1">
        <v>17</v>
      </c>
      <c r="M41" s="1">
        <v>19</v>
      </c>
      <c r="N41" s="1">
        <v>11</v>
      </c>
      <c r="O41" s="1">
        <v>10</v>
      </c>
      <c r="P41" s="1">
        <v>12</v>
      </c>
      <c r="Q41" s="1">
        <v>8</v>
      </c>
      <c r="R41" s="1">
        <v>9</v>
      </c>
      <c r="S41" s="1">
        <v>9</v>
      </c>
      <c r="T41" s="1">
        <v>14</v>
      </c>
      <c r="U41" s="1">
        <v>5</v>
      </c>
      <c r="V41" s="1">
        <v>12</v>
      </c>
      <c r="W41" s="1">
        <v>33</v>
      </c>
      <c r="X41" s="1">
        <v>24</v>
      </c>
      <c r="Y41" s="1">
        <v>22</v>
      </c>
      <c r="Z41" s="1">
        <v>19</v>
      </c>
      <c r="AA41" s="1">
        <v>16</v>
      </c>
      <c r="AB41" s="1">
        <v>10</v>
      </c>
      <c r="AC41" s="1">
        <v>11</v>
      </c>
    </row>
    <row r="42" spans="1:29" ht="9.9499999999999993" customHeight="1" x14ac:dyDescent="0.2">
      <c r="A42" s="10" t="s">
        <v>66</v>
      </c>
      <c r="B42" s="1">
        <v>7</v>
      </c>
      <c r="C42" s="1">
        <v>11</v>
      </c>
      <c r="D42" s="1">
        <v>8</v>
      </c>
      <c r="E42" s="1">
        <v>15</v>
      </c>
      <c r="F42" s="1">
        <v>6</v>
      </c>
      <c r="G42" s="1">
        <v>11</v>
      </c>
      <c r="H42" s="1">
        <v>15</v>
      </c>
      <c r="I42" s="1">
        <v>0</v>
      </c>
      <c r="J42" s="1">
        <v>9</v>
      </c>
      <c r="K42" s="1">
        <v>6</v>
      </c>
      <c r="L42" s="1">
        <v>7</v>
      </c>
      <c r="M42" s="1">
        <v>11</v>
      </c>
      <c r="N42" s="1">
        <v>6</v>
      </c>
      <c r="O42" s="1">
        <v>2</v>
      </c>
      <c r="P42" s="1">
        <v>6</v>
      </c>
      <c r="Q42" s="1">
        <v>6</v>
      </c>
      <c r="R42" s="1">
        <v>2</v>
      </c>
      <c r="S42" s="1">
        <v>4</v>
      </c>
      <c r="T42" s="1">
        <v>2</v>
      </c>
      <c r="U42" s="1">
        <v>3</v>
      </c>
      <c r="V42" s="1">
        <v>5</v>
      </c>
      <c r="W42" s="1">
        <v>37</v>
      </c>
      <c r="X42" s="1">
        <v>39</v>
      </c>
      <c r="Y42" s="1">
        <v>25</v>
      </c>
      <c r="Z42" s="1">
        <v>9</v>
      </c>
      <c r="AA42" s="1">
        <v>3</v>
      </c>
      <c r="AB42" s="1">
        <v>5</v>
      </c>
      <c r="AC42" s="1">
        <v>11</v>
      </c>
    </row>
    <row r="43" spans="1:29" ht="9.9499999999999993" customHeight="1" x14ac:dyDescent="0.2">
      <c r="A43" s="7"/>
    </row>
    <row r="44" spans="1:29" ht="9.9499999999999993" customHeight="1" x14ac:dyDescent="0.2">
      <c r="A44" s="16" t="s">
        <v>54</v>
      </c>
    </row>
    <row r="45" spans="1:29" ht="9.9499999999999993" customHeight="1" x14ac:dyDescent="0.2">
      <c r="A45" s="10" t="s">
        <v>44</v>
      </c>
      <c r="B45" s="25">
        <f t="shared" ref="B45:D45" si="142">B46+B47</f>
        <v>343</v>
      </c>
      <c r="C45" s="25">
        <f t="shared" si="142"/>
        <v>358</v>
      </c>
      <c r="D45" s="25">
        <f t="shared" si="142"/>
        <v>448</v>
      </c>
      <c r="E45" s="25">
        <f t="shared" ref="E45:F45" si="143">E46+E47</f>
        <v>450</v>
      </c>
      <c r="F45" s="25">
        <f t="shared" si="143"/>
        <v>422</v>
      </c>
      <c r="G45" s="25">
        <f t="shared" ref="G45:H45" si="144">G46+G47</f>
        <v>445</v>
      </c>
      <c r="H45" s="25">
        <f t="shared" si="144"/>
        <v>433</v>
      </c>
      <c r="I45" s="25">
        <f t="shared" ref="I45:J45" si="145">I46+I47</f>
        <v>263</v>
      </c>
      <c r="J45" s="25">
        <f t="shared" si="145"/>
        <v>556</v>
      </c>
      <c r="K45" s="25">
        <f t="shared" ref="K45:M45" si="146">K46+K47</f>
        <v>395</v>
      </c>
      <c r="L45" s="25">
        <f t="shared" si="146"/>
        <v>348</v>
      </c>
      <c r="M45" s="25">
        <f t="shared" si="146"/>
        <v>332</v>
      </c>
      <c r="N45" s="25">
        <f t="shared" ref="N45:O45" si="147">N46+N47</f>
        <v>292</v>
      </c>
      <c r="O45" s="25">
        <f t="shared" si="147"/>
        <v>284</v>
      </c>
      <c r="P45" s="25">
        <f t="shared" ref="P45:S45" si="148">P46+P47</f>
        <v>326</v>
      </c>
      <c r="Q45" s="25">
        <f t="shared" si="148"/>
        <v>259</v>
      </c>
      <c r="R45" s="25">
        <f t="shared" si="148"/>
        <v>333</v>
      </c>
      <c r="S45" s="25">
        <f t="shared" si="148"/>
        <v>335</v>
      </c>
      <c r="T45" s="25">
        <f t="shared" ref="T45:U45" si="149">T46+T47</f>
        <v>354</v>
      </c>
      <c r="U45" s="25">
        <f t="shared" si="149"/>
        <v>229</v>
      </c>
      <c r="V45" s="25">
        <f t="shared" ref="V45:Y45" si="150">V46+V47</f>
        <v>365</v>
      </c>
      <c r="W45" s="25">
        <f t="shared" si="150"/>
        <v>487</v>
      </c>
      <c r="X45" s="25">
        <f t="shared" si="150"/>
        <v>578</v>
      </c>
      <c r="Y45" s="25">
        <f t="shared" si="150"/>
        <v>377</v>
      </c>
      <c r="Z45" s="25">
        <f t="shared" ref="Z45:AA45" si="151">Z46+Z47</f>
        <v>345</v>
      </c>
      <c r="AA45" s="25">
        <f t="shared" si="151"/>
        <v>354</v>
      </c>
      <c r="AB45" s="25">
        <f t="shared" ref="AB45:AC45" si="152">AB46+AB47</f>
        <v>253</v>
      </c>
      <c r="AC45" s="25">
        <f t="shared" si="152"/>
        <v>345</v>
      </c>
    </row>
    <row r="46" spans="1:29" ht="9.9499999999999993" customHeight="1" x14ac:dyDescent="0.2">
      <c r="A46" s="10" t="s">
        <v>45</v>
      </c>
      <c r="B46" s="27">
        <v>82</v>
      </c>
      <c r="C46" s="27">
        <v>128</v>
      </c>
      <c r="D46" s="27">
        <v>225</v>
      </c>
      <c r="E46" s="27">
        <v>330</v>
      </c>
      <c r="F46" s="27">
        <v>280</v>
      </c>
      <c r="G46" s="27">
        <v>260</v>
      </c>
      <c r="H46" s="27">
        <v>221</v>
      </c>
      <c r="I46" s="27">
        <v>161</v>
      </c>
      <c r="J46" s="27">
        <v>369</v>
      </c>
      <c r="K46" s="27">
        <v>278</v>
      </c>
      <c r="L46" s="27">
        <v>201</v>
      </c>
      <c r="M46" s="27">
        <v>181</v>
      </c>
      <c r="N46" s="27">
        <v>205</v>
      </c>
      <c r="O46" s="27">
        <v>168</v>
      </c>
      <c r="P46" s="27">
        <v>207</v>
      </c>
      <c r="Q46" s="27">
        <v>167</v>
      </c>
      <c r="R46" s="27">
        <v>215</v>
      </c>
      <c r="S46" s="27">
        <v>233</v>
      </c>
      <c r="T46" s="27">
        <v>181</v>
      </c>
      <c r="U46" s="27">
        <v>128</v>
      </c>
      <c r="V46" s="27">
        <v>215</v>
      </c>
      <c r="W46" s="27">
        <v>192</v>
      </c>
      <c r="X46" s="27">
        <v>207</v>
      </c>
      <c r="Y46" s="27">
        <v>108</v>
      </c>
      <c r="Z46" s="27">
        <v>153</v>
      </c>
      <c r="AA46" s="27">
        <v>197</v>
      </c>
      <c r="AB46" s="27">
        <v>152</v>
      </c>
      <c r="AC46" s="27">
        <v>194</v>
      </c>
    </row>
    <row r="47" spans="1:29" ht="9.9499999999999993" customHeight="1" x14ac:dyDescent="0.2">
      <c r="A47" s="10" t="s">
        <v>46</v>
      </c>
      <c r="B47" s="27">
        <v>261</v>
      </c>
      <c r="C47" s="27">
        <v>230</v>
      </c>
      <c r="D47" s="27">
        <v>223</v>
      </c>
      <c r="E47" s="27">
        <v>120</v>
      </c>
      <c r="F47" s="27">
        <v>142</v>
      </c>
      <c r="G47" s="27">
        <v>185</v>
      </c>
      <c r="H47" s="27">
        <v>212</v>
      </c>
      <c r="I47" s="27">
        <v>102</v>
      </c>
      <c r="J47" s="27">
        <v>187</v>
      </c>
      <c r="K47" s="27">
        <v>117</v>
      </c>
      <c r="L47" s="27">
        <v>147</v>
      </c>
      <c r="M47" s="27">
        <v>151</v>
      </c>
      <c r="N47" s="27">
        <v>87</v>
      </c>
      <c r="O47" s="27">
        <v>116</v>
      </c>
      <c r="P47" s="27">
        <v>119</v>
      </c>
      <c r="Q47" s="27">
        <v>92</v>
      </c>
      <c r="R47" s="27">
        <v>118</v>
      </c>
      <c r="S47" s="27">
        <v>102</v>
      </c>
      <c r="T47" s="27">
        <v>173</v>
      </c>
      <c r="U47" s="27">
        <v>101</v>
      </c>
      <c r="V47" s="27">
        <v>150</v>
      </c>
      <c r="W47" s="27">
        <v>295</v>
      </c>
      <c r="X47" s="27">
        <v>371</v>
      </c>
      <c r="Y47" s="27">
        <v>269</v>
      </c>
      <c r="Z47" s="27">
        <v>192</v>
      </c>
      <c r="AA47" s="27">
        <v>157</v>
      </c>
      <c r="AB47" s="27">
        <v>101</v>
      </c>
      <c r="AC47" s="27">
        <v>151</v>
      </c>
    </row>
    <row r="50" spans="1:1" x14ac:dyDescent="0.2">
      <c r="A50" t="s">
        <v>72</v>
      </c>
    </row>
  </sheetData>
  <phoneticPr fontId="4" type="noConversion"/>
  <pageMargins left="0.75" right="0.75" top="0.19" bottom="0.16" header="0" footer="0"/>
  <pageSetup paperSize="9" scale="4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C30"/>
  <sheetViews>
    <sheetView topLeftCell="B1" workbookViewId="0">
      <selection activeCell="V36" sqref="V36"/>
    </sheetView>
  </sheetViews>
  <sheetFormatPr baseColWidth="10" defaultRowHeight="12.75" x14ac:dyDescent="0.2"/>
  <cols>
    <col min="1" max="1" width="23.5703125" customWidth="1"/>
    <col min="2" max="29" width="8.7109375" customWidth="1"/>
  </cols>
  <sheetData>
    <row r="1" spans="1:29" x14ac:dyDescent="0.2">
      <c r="A1" s="17" t="s">
        <v>59</v>
      </c>
    </row>
    <row r="2" spans="1:29" x14ac:dyDescent="0.2">
      <c r="A2" s="17" t="s">
        <v>74</v>
      </c>
    </row>
    <row r="3" spans="1:29" x14ac:dyDescent="0.2">
      <c r="A3" s="49"/>
    </row>
    <row r="4" spans="1:29" x14ac:dyDescent="0.2">
      <c r="A4" s="7"/>
      <c r="B4" s="33">
        <v>44562</v>
      </c>
      <c r="C4" s="33">
        <v>44593</v>
      </c>
      <c r="D4" s="33">
        <v>44621</v>
      </c>
      <c r="E4" s="33">
        <v>44652</v>
      </c>
      <c r="F4" s="33">
        <v>44682</v>
      </c>
      <c r="G4" s="33">
        <v>44713</v>
      </c>
      <c r="H4" s="33">
        <v>44743</v>
      </c>
      <c r="I4" s="33">
        <v>44774</v>
      </c>
      <c r="J4" s="33">
        <v>44805</v>
      </c>
      <c r="K4" s="33">
        <v>44835</v>
      </c>
      <c r="L4" s="33">
        <v>44866</v>
      </c>
      <c r="M4" s="33">
        <v>44896</v>
      </c>
      <c r="N4" s="33">
        <v>44927</v>
      </c>
      <c r="O4" s="33">
        <v>44958</v>
      </c>
      <c r="P4" s="33">
        <v>44986</v>
      </c>
      <c r="Q4" s="33">
        <v>45017</v>
      </c>
      <c r="R4" s="33">
        <v>45047</v>
      </c>
      <c r="S4" s="33">
        <v>45078</v>
      </c>
      <c r="T4" s="33">
        <v>45108</v>
      </c>
      <c r="U4" s="33">
        <v>45139</v>
      </c>
      <c r="V4" s="33">
        <v>45170</v>
      </c>
      <c r="W4" s="33">
        <v>45200</v>
      </c>
      <c r="X4" s="33">
        <v>45231</v>
      </c>
      <c r="Y4" s="33">
        <v>45261</v>
      </c>
      <c r="Z4" s="33">
        <v>45292</v>
      </c>
      <c r="AA4" s="33">
        <v>45323</v>
      </c>
      <c r="AB4" s="33">
        <v>45352</v>
      </c>
      <c r="AC4" s="33">
        <v>45383</v>
      </c>
    </row>
    <row r="5" spans="1:29" x14ac:dyDescent="0.2">
      <c r="A5" s="19" t="s">
        <v>43</v>
      </c>
    </row>
    <row r="6" spans="1:29" x14ac:dyDescent="0.2">
      <c r="A6" s="10" t="s">
        <v>3</v>
      </c>
      <c r="B6" s="51">
        <f t="shared" ref="B6:D6" si="0">B14+B22</f>
        <v>343</v>
      </c>
      <c r="C6" s="51">
        <f t="shared" si="0"/>
        <v>358</v>
      </c>
      <c r="D6" s="51">
        <f t="shared" si="0"/>
        <v>436</v>
      </c>
      <c r="E6" s="51">
        <f t="shared" ref="E6:I6" si="1">E14+E22</f>
        <v>450</v>
      </c>
      <c r="F6" s="51">
        <f t="shared" si="1"/>
        <v>422</v>
      </c>
      <c r="G6" s="51">
        <f t="shared" si="1"/>
        <v>445</v>
      </c>
      <c r="H6" s="51">
        <f t="shared" si="1"/>
        <v>433</v>
      </c>
      <c r="I6" s="51">
        <f t="shared" si="1"/>
        <v>263</v>
      </c>
      <c r="J6" s="51">
        <v>556</v>
      </c>
      <c r="K6" s="51">
        <f t="shared" ref="K6:P6" si="2">SUM(K7:K11)</f>
        <v>395</v>
      </c>
      <c r="L6" s="51">
        <f t="shared" si="2"/>
        <v>348</v>
      </c>
      <c r="M6" s="51">
        <f t="shared" si="2"/>
        <v>332</v>
      </c>
      <c r="N6" s="51">
        <f t="shared" si="2"/>
        <v>292</v>
      </c>
      <c r="O6" s="51">
        <f t="shared" si="2"/>
        <v>284</v>
      </c>
      <c r="P6" s="51">
        <f t="shared" si="2"/>
        <v>326</v>
      </c>
      <c r="Q6" s="51">
        <f t="shared" ref="Q6:S6" si="3">SUM(Q7:Q11)</f>
        <v>259</v>
      </c>
      <c r="R6" s="51">
        <f t="shared" si="3"/>
        <v>333</v>
      </c>
      <c r="S6" s="51">
        <f t="shared" si="3"/>
        <v>335</v>
      </c>
      <c r="T6" s="51">
        <f t="shared" ref="T6:U6" si="4">SUM(T7:T11)</f>
        <v>354</v>
      </c>
      <c r="U6" s="51">
        <f t="shared" si="4"/>
        <v>229</v>
      </c>
      <c r="V6" s="51">
        <f t="shared" ref="V6:Z6" si="5">SUM(V7:V11)</f>
        <v>365</v>
      </c>
      <c r="W6" s="51">
        <f t="shared" si="5"/>
        <v>487</v>
      </c>
      <c r="X6" s="51">
        <f t="shared" si="5"/>
        <v>578</v>
      </c>
      <c r="Y6" s="51">
        <f t="shared" si="5"/>
        <v>345</v>
      </c>
      <c r="Z6" s="51">
        <f t="shared" si="5"/>
        <v>345</v>
      </c>
      <c r="AA6" s="51">
        <f t="shared" ref="AA6:AC6" si="6">SUM(AA7:AA11)</f>
        <v>354</v>
      </c>
      <c r="AB6" s="51">
        <f t="shared" si="6"/>
        <v>253</v>
      </c>
      <c r="AC6" s="51">
        <f t="shared" si="6"/>
        <v>345</v>
      </c>
    </row>
    <row r="7" spans="1:29" x14ac:dyDescent="0.2">
      <c r="A7" s="10" t="s">
        <v>57</v>
      </c>
      <c r="B7" s="26">
        <f t="shared" ref="B7:D7" si="7">B15+B23</f>
        <v>0</v>
      </c>
      <c r="C7" s="26">
        <f t="shared" si="7"/>
        <v>0</v>
      </c>
      <c r="D7" s="26">
        <f t="shared" si="7"/>
        <v>0</v>
      </c>
      <c r="E7" s="26">
        <f t="shared" ref="E7:J7" si="8">E15+E23</f>
        <v>0</v>
      </c>
      <c r="F7" s="26">
        <f t="shared" si="8"/>
        <v>0</v>
      </c>
      <c r="G7" s="26">
        <f t="shared" si="8"/>
        <v>0</v>
      </c>
      <c r="H7" s="26">
        <f t="shared" si="8"/>
        <v>0</v>
      </c>
      <c r="I7" s="26">
        <f t="shared" si="8"/>
        <v>0</v>
      </c>
      <c r="J7" s="26">
        <f t="shared" si="8"/>
        <v>0</v>
      </c>
      <c r="K7" s="26">
        <f t="shared" ref="K7:L7" si="9">K15+K23</f>
        <v>0</v>
      </c>
      <c r="L7" s="26">
        <f t="shared" si="9"/>
        <v>0</v>
      </c>
      <c r="M7" s="26">
        <f t="shared" ref="M7" si="10">M15+M23</f>
        <v>0</v>
      </c>
      <c r="N7" s="26">
        <f t="shared" ref="N7:O7" si="11">N15+N23</f>
        <v>0</v>
      </c>
      <c r="O7" s="26">
        <f t="shared" si="11"/>
        <v>0</v>
      </c>
      <c r="P7" s="26">
        <f t="shared" ref="P7:S7" si="12">P15+P23</f>
        <v>0</v>
      </c>
      <c r="Q7" s="26">
        <f t="shared" si="12"/>
        <v>0</v>
      </c>
      <c r="R7" s="26">
        <f t="shared" si="12"/>
        <v>0</v>
      </c>
      <c r="S7" s="26">
        <f t="shared" si="12"/>
        <v>0</v>
      </c>
      <c r="T7" s="26">
        <f t="shared" ref="T7:U7" si="13">T15+T23</f>
        <v>0</v>
      </c>
      <c r="U7" s="26">
        <f t="shared" si="13"/>
        <v>0</v>
      </c>
      <c r="V7" s="26">
        <f t="shared" ref="V7:Z11" si="14">V15+V23</f>
        <v>0</v>
      </c>
      <c r="W7" s="26">
        <f t="shared" si="14"/>
        <v>0</v>
      </c>
      <c r="X7" s="26">
        <f t="shared" si="14"/>
        <v>0</v>
      </c>
      <c r="Y7" s="26">
        <f t="shared" si="14"/>
        <v>0</v>
      </c>
      <c r="Z7" s="26">
        <f t="shared" si="14"/>
        <v>0</v>
      </c>
      <c r="AA7" s="26">
        <f t="shared" ref="AA7:AC7" si="15">AA15+AA23</f>
        <v>0</v>
      </c>
      <c r="AB7" s="26">
        <f t="shared" si="15"/>
        <v>0</v>
      </c>
      <c r="AC7" s="26">
        <f t="shared" si="15"/>
        <v>0</v>
      </c>
    </row>
    <row r="8" spans="1:29" x14ac:dyDescent="0.2">
      <c r="A8" s="10" t="s">
        <v>4</v>
      </c>
      <c r="B8" s="26">
        <f t="shared" ref="B8:D8" si="16">B16+B24</f>
        <v>1</v>
      </c>
      <c r="C8" s="26">
        <f t="shared" si="16"/>
        <v>0</v>
      </c>
      <c r="D8" s="26">
        <f t="shared" si="16"/>
        <v>2</v>
      </c>
      <c r="E8" s="26">
        <f t="shared" ref="E8:J8" si="17">E16+E24</f>
        <v>2</v>
      </c>
      <c r="F8" s="26">
        <f t="shared" si="17"/>
        <v>20</v>
      </c>
      <c r="G8" s="26">
        <f t="shared" si="17"/>
        <v>4</v>
      </c>
      <c r="H8" s="26">
        <f t="shared" si="17"/>
        <v>15</v>
      </c>
      <c r="I8" s="26">
        <f t="shared" si="17"/>
        <v>5</v>
      </c>
      <c r="J8" s="26">
        <f t="shared" si="17"/>
        <v>23</v>
      </c>
      <c r="K8" s="26">
        <f t="shared" ref="K8:L8" si="18">K16+K24</f>
        <v>0</v>
      </c>
      <c r="L8" s="26">
        <f t="shared" si="18"/>
        <v>3</v>
      </c>
      <c r="M8" s="26">
        <f t="shared" ref="M8" si="19">M16+M24</f>
        <v>1</v>
      </c>
      <c r="N8" s="26">
        <f t="shared" ref="N8:O8" si="20">N16+N24</f>
        <v>0</v>
      </c>
      <c r="O8" s="26">
        <f t="shared" si="20"/>
        <v>1</v>
      </c>
      <c r="P8" s="26">
        <f t="shared" ref="P8:S8" si="21">P16+P24</f>
        <v>0</v>
      </c>
      <c r="Q8" s="26">
        <f t="shared" si="21"/>
        <v>0</v>
      </c>
      <c r="R8" s="26">
        <f t="shared" si="21"/>
        <v>5</v>
      </c>
      <c r="S8" s="26">
        <f t="shared" si="21"/>
        <v>1</v>
      </c>
      <c r="T8" s="26">
        <f t="shared" ref="T8:U8" si="22">T16+T24</f>
        <v>6</v>
      </c>
      <c r="U8" s="26">
        <f t="shared" si="22"/>
        <v>4</v>
      </c>
      <c r="V8" s="26">
        <f t="shared" ref="V8:Y8" si="23">V16+V24</f>
        <v>15</v>
      </c>
      <c r="W8" s="26">
        <f t="shared" si="23"/>
        <v>2</v>
      </c>
      <c r="X8" s="26">
        <f t="shared" si="23"/>
        <v>0</v>
      </c>
      <c r="Y8" s="26">
        <f t="shared" si="23"/>
        <v>0</v>
      </c>
      <c r="Z8" s="26">
        <f t="shared" si="14"/>
        <v>0</v>
      </c>
      <c r="AA8" s="26">
        <f t="shared" ref="AA8:AC8" si="24">AA16+AA24</f>
        <v>0</v>
      </c>
      <c r="AB8" s="26">
        <f t="shared" si="24"/>
        <v>1</v>
      </c>
      <c r="AC8" s="26">
        <f t="shared" si="24"/>
        <v>6</v>
      </c>
    </row>
    <row r="9" spans="1:29" x14ac:dyDescent="0.2">
      <c r="A9" s="10" t="s">
        <v>5</v>
      </c>
      <c r="B9" s="26">
        <f t="shared" ref="B9:D9" si="25">B17+B25</f>
        <v>39</v>
      </c>
      <c r="C9" s="26">
        <f t="shared" si="25"/>
        <v>25</v>
      </c>
      <c r="D9" s="26">
        <f t="shared" si="25"/>
        <v>31</v>
      </c>
      <c r="E9" s="26">
        <f t="shared" ref="E9:J9" si="26">E17+E25</f>
        <v>16</v>
      </c>
      <c r="F9" s="26">
        <f t="shared" si="26"/>
        <v>32</v>
      </c>
      <c r="G9" s="26">
        <f t="shared" si="26"/>
        <v>31</v>
      </c>
      <c r="H9" s="26">
        <f t="shared" si="26"/>
        <v>20</v>
      </c>
      <c r="I9" s="26">
        <f t="shared" si="26"/>
        <v>13</v>
      </c>
      <c r="J9" s="26">
        <f t="shared" si="26"/>
        <v>45</v>
      </c>
      <c r="K9" s="26">
        <f t="shared" ref="K9:L9" si="27">K17+K25</f>
        <v>18</v>
      </c>
      <c r="L9" s="26">
        <f t="shared" si="27"/>
        <v>18</v>
      </c>
      <c r="M9" s="26">
        <f t="shared" ref="M9" si="28">M17+M25</f>
        <v>16</v>
      </c>
      <c r="N9" s="26">
        <f t="shared" ref="N9:O9" si="29">N17+N25</f>
        <v>13</v>
      </c>
      <c r="O9" s="26">
        <f t="shared" si="29"/>
        <v>36</v>
      </c>
      <c r="P9" s="26">
        <f t="shared" ref="P9:S9" si="30">P17+P25</f>
        <v>19</v>
      </c>
      <c r="Q9" s="26">
        <f t="shared" si="30"/>
        <v>28</v>
      </c>
      <c r="R9" s="26">
        <f t="shared" si="30"/>
        <v>24</v>
      </c>
      <c r="S9" s="26">
        <f t="shared" si="30"/>
        <v>23</v>
      </c>
      <c r="T9" s="26">
        <f t="shared" ref="T9:U9" si="31">T17+T25</f>
        <v>24</v>
      </c>
      <c r="U9" s="26">
        <f t="shared" si="31"/>
        <v>13</v>
      </c>
      <c r="V9" s="26">
        <f t="shared" ref="V9:Y9" si="32">V17+V25</f>
        <v>27</v>
      </c>
      <c r="W9" s="26">
        <f t="shared" si="32"/>
        <v>34</v>
      </c>
      <c r="X9" s="26">
        <f t="shared" si="32"/>
        <v>27</v>
      </c>
      <c r="Y9" s="26">
        <f t="shared" si="32"/>
        <v>27</v>
      </c>
      <c r="Z9" s="26">
        <f t="shared" si="14"/>
        <v>27</v>
      </c>
      <c r="AA9" s="26">
        <f t="shared" ref="AA9:AC9" si="33">AA17+AA25</f>
        <v>16</v>
      </c>
      <c r="AB9" s="26">
        <f t="shared" si="33"/>
        <v>18</v>
      </c>
      <c r="AC9" s="26">
        <f t="shared" si="33"/>
        <v>37</v>
      </c>
    </row>
    <row r="10" spans="1:29" x14ac:dyDescent="0.2">
      <c r="A10" s="10" t="s">
        <v>6</v>
      </c>
      <c r="B10" s="26">
        <f t="shared" ref="B10:D10" si="34">B18+B26</f>
        <v>41</v>
      </c>
      <c r="C10" s="26">
        <f t="shared" si="34"/>
        <v>37</v>
      </c>
      <c r="D10" s="26">
        <f t="shared" si="34"/>
        <v>42</v>
      </c>
      <c r="E10" s="26">
        <f t="shared" ref="E10:J10" si="35">E18+E26</f>
        <v>39</v>
      </c>
      <c r="F10" s="26">
        <f t="shared" si="35"/>
        <v>38</v>
      </c>
      <c r="G10" s="26">
        <f t="shared" si="35"/>
        <v>52</v>
      </c>
      <c r="H10" s="26">
        <f t="shared" si="35"/>
        <v>35</v>
      </c>
      <c r="I10" s="26">
        <f t="shared" si="35"/>
        <v>13</v>
      </c>
      <c r="J10" s="26">
        <f t="shared" si="35"/>
        <v>38</v>
      </c>
      <c r="K10" s="26">
        <f t="shared" ref="K10:L10" si="36">K18+K26</f>
        <v>34</v>
      </c>
      <c r="L10" s="26">
        <f t="shared" si="36"/>
        <v>31</v>
      </c>
      <c r="M10" s="26">
        <f t="shared" ref="M10" si="37">M18+M26</f>
        <v>58</v>
      </c>
      <c r="N10" s="26">
        <f t="shared" ref="N10:O10" si="38">N18+N26</f>
        <v>31</v>
      </c>
      <c r="O10" s="26">
        <f t="shared" si="38"/>
        <v>54</v>
      </c>
      <c r="P10" s="26">
        <f t="shared" ref="P10:S10" si="39">P18+P26</f>
        <v>50</v>
      </c>
      <c r="Q10" s="26">
        <f t="shared" si="39"/>
        <v>26</v>
      </c>
      <c r="R10" s="26">
        <f t="shared" si="39"/>
        <v>51</v>
      </c>
      <c r="S10" s="26">
        <f t="shared" si="39"/>
        <v>40</v>
      </c>
      <c r="T10" s="26">
        <f t="shared" ref="T10:U10" si="40">T18+T26</f>
        <v>39</v>
      </c>
      <c r="U10" s="26">
        <f t="shared" si="40"/>
        <v>33</v>
      </c>
      <c r="V10" s="26">
        <f t="shared" ref="V10:Y10" si="41">V18+V26</f>
        <v>31</v>
      </c>
      <c r="W10" s="26">
        <f t="shared" si="41"/>
        <v>27</v>
      </c>
      <c r="X10" s="26">
        <f t="shared" si="41"/>
        <v>29</v>
      </c>
      <c r="Y10" s="26">
        <f t="shared" si="41"/>
        <v>27</v>
      </c>
      <c r="Z10" s="26">
        <f t="shared" si="14"/>
        <v>27</v>
      </c>
      <c r="AA10" s="26">
        <f t="shared" ref="AA10:AC10" si="42">AA18+AA26</f>
        <v>24</v>
      </c>
      <c r="AB10" s="26">
        <f t="shared" si="42"/>
        <v>31</v>
      </c>
      <c r="AC10" s="26">
        <f t="shared" si="42"/>
        <v>35</v>
      </c>
    </row>
    <row r="11" spans="1:29" ht="15" x14ac:dyDescent="0.25">
      <c r="A11" s="10" t="s">
        <v>7</v>
      </c>
      <c r="B11" s="50">
        <f t="shared" ref="B11:D11" si="43">B19+B27</f>
        <v>262</v>
      </c>
      <c r="C11" s="50">
        <f t="shared" si="43"/>
        <v>296</v>
      </c>
      <c r="D11" s="50">
        <f t="shared" si="43"/>
        <v>361</v>
      </c>
      <c r="E11" s="50">
        <f t="shared" ref="E11:J11" si="44">E19+E27</f>
        <v>393</v>
      </c>
      <c r="F11" s="50">
        <f t="shared" si="44"/>
        <v>332</v>
      </c>
      <c r="G11" s="50">
        <f t="shared" si="44"/>
        <v>358</v>
      </c>
      <c r="H11" s="50">
        <f t="shared" si="44"/>
        <v>363</v>
      </c>
      <c r="I11" s="50">
        <f t="shared" si="44"/>
        <v>232</v>
      </c>
      <c r="J11" s="50">
        <f t="shared" si="44"/>
        <v>450</v>
      </c>
      <c r="K11" s="50">
        <f t="shared" ref="K11:L11" si="45">K19+K27</f>
        <v>343</v>
      </c>
      <c r="L11" s="50">
        <f t="shared" si="45"/>
        <v>296</v>
      </c>
      <c r="M11" s="50">
        <f t="shared" ref="M11" si="46">M19+M27</f>
        <v>257</v>
      </c>
      <c r="N11" s="50">
        <f t="shared" ref="N11:O11" si="47">N19+N27</f>
        <v>248</v>
      </c>
      <c r="O11" s="50">
        <f t="shared" si="47"/>
        <v>193</v>
      </c>
      <c r="P11" s="50">
        <f t="shared" ref="P11:S11" si="48">P19+P27</f>
        <v>257</v>
      </c>
      <c r="Q11" s="50">
        <f t="shared" si="48"/>
        <v>205</v>
      </c>
      <c r="R11" s="50">
        <f t="shared" si="48"/>
        <v>253</v>
      </c>
      <c r="S11" s="50">
        <f t="shared" si="48"/>
        <v>271</v>
      </c>
      <c r="T11" s="50">
        <f t="shared" ref="T11:U11" si="49">T19+T27</f>
        <v>285</v>
      </c>
      <c r="U11" s="50">
        <f t="shared" si="49"/>
        <v>179</v>
      </c>
      <c r="V11" s="50">
        <f t="shared" ref="V11:Y11" si="50">V19+V27</f>
        <v>292</v>
      </c>
      <c r="W11" s="50">
        <f t="shared" si="50"/>
        <v>424</v>
      </c>
      <c r="X11" s="50">
        <f t="shared" si="50"/>
        <v>522</v>
      </c>
      <c r="Y11" s="50">
        <f t="shared" si="50"/>
        <v>291</v>
      </c>
      <c r="Z11" s="50">
        <f t="shared" si="14"/>
        <v>291</v>
      </c>
      <c r="AA11" s="50">
        <f t="shared" ref="AA11:AC11" si="51">AA19+AA27</f>
        <v>314</v>
      </c>
      <c r="AB11" s="50">
        <f t="shared" si="51"/>
        <v>203</v>
      </c>
      <c r="AC11" s="50">
        <f t="shared" si="51"/>
        <v>267</v>
      </c>
    </row>
    <row r="12" spans="1:29" x14ac:dyDescent="0.2">
      <c r="A12" s="7"/>
    </row>
    <row r="13" spans="1:29" x14ac:dyDescent="0.2">
      <c r="A13" s="12" t="s">
        <v>1</v>
      </c>
    </row>
    <row r="14" spans="1:29" ht="15" x14ac:dyDescent="0.25">
      <c r="A14" s="8" t="s">
        <v>3</v>
      </c>
      <c r="B14" s="29">
        <f t="shared" ref="B14:D14" si="52">SUM(B15:B19)</f>
        <v>178</v>
      </c>
      <c r="C14" s="29">
        <f t="shared" si="52"/>
        <v>169</v>
      </c>
      <c r="D14" s="29">
        <f t="shared" si="52"/>
        <v>229</v>
      </c>
      <c r="E14" s="29">
        <f t="shared" ref="E14:F14" si="53">SUM(E15:E19)</f>
        <v>242</v>
      </c>
      <c r="F14" s="29">
        <f t="shared" si="53"/>
        <v>232</v>
      </c>
      <c r="G14" s="29">
        <f t="shared" ref="G14:H14" si="54">SUM(G15:G19)</f>
        <v>238</v>
      </c>
      <c r="H14" s="29">
        <f t="shared" si="54"/>
        <v>221</v>
      </c>
      <c r="I14" s="29">
        <f t="shared" ref="I14:J14" si="55">SUM(I15:I19)</f>
        <v>144</v>
      </c>
      <c r="J14" s="29">
        <f t="shared" si="55"/>
        <v>261</v>
      </c>
      <c r="K14" s="29">
        <f t="shared" ref="K14:M14" si="56">SUM(K15:K19)</f>
        <v>197</v>
      </c>
      <c r="L14" s="29">
        <f t="shared" si="56"/>
        <v>167</v>
      </c>
      <c r="M14" s="29">
        <f t="shared" si="56"/>
        <v>175</v>
      </c>
      <c r="N14" s="29">
        <f t="shared" ref="N14:O14" si="57">SUM(N15:N19)</f>
        <v>153</v>
      </c>
      <c r="O14" s="29">
        <f t="shared" si="57"/>
        <v>145</v>
      </c>
      <c r="P14" s="29">
        <f t="shared" ref="P14:S14" si="58">SUM(P15:P19)</f>
        <v>176</v>
      </c>
      <c r="Q14" s="29">
        <f t="shared" si="58"/>
        <v>131</v>
      </c>
      <c r="R14" s="29">
        <f t="shared" si="58"/>
        <v>200</v>
      </c>
      <c r="S14" s="29">
        <f t="shared" si="58"/>
        <v>191</v>
      </c>
      <c r="T14" s="29">
        <f t="shared" ref="T14:U14" si="59">SUM(T15:T19)</f>
        <v>209</v>
      </c>
      <c r="U14" s="29">
        <f t="shared" si="59"/>
        <v>141</v>
      </c>
      <c r="V14" s="29">
        <f t="shared" ref="V14:Z14" si="60">SUM(V15:V19)</f>
        <v>195</v>
      </c>
      <c r="W14" s="29">
        <f t="shared" si="60"/>
        <v>253</v>
      </c>
      <c r="X14" s="29">
        <f t="shared" si="60"/>
        <v>287</v>
      </c>
      <c r="Y14" s="29">
        <f t="shared" si="60"/>
        <v>196</v>
      </c>
      <c r="Z14" s="29">
        <f t="shared" si="60"/>
        <v>196</v>
      </c>
      <c r="AA14" s="29">
        <f t="shared" ref="AA14:AC14" si="61">SUM(AA15:AA19)</f>
        <v>198</v>
      </c>
      <c r="AB14" s="29">
        <f t="shared" si="61"/>
        <v>150</v>
      </c>
      <c r="AC14" s="29">
        <f t="shared" si="61"/>
        <v>200</v>
      </c>
    </row>
    <row r="15" spans="1:29" x14ac:dyDescent="0.2">
      <c r="A15" s="10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</row>
    <row r="16" spans="1:29" x14ac:dyDescent="0.2">
      <c r="A16" s="10" t="s">
        <v>4</v>
      </c>
      <c r="B16" s="27">
        <v>1</v>
      </c>
      <c r="C16" s="27">
        <v>0</v>
      </c>
      <c r="D16" s="27">
        <v>2</v>
      </c>
      <c r="E16" s="27">
        <v>1</v>
      </c>
      <c r="F16" s="27">
        <v>13</v>
      </c>
      <c r="G16" s="27">
        <v>4</v>
      </c>
      <c r="H16" s="27">
        <v>6</v>
      </c>
      <c r="I16" s="27">
        <v>2</v>
      </c>
      <c r="J16" s="27">
        <v>20</v>
      </c>
      <c r="K16" s="27">
        <v>0</v>
      </c>
      <c r="L16" s="27">
        <v>3</v>
      </c>
      <c r="M16" s="27">
        <v>1</v>
      </c>
      <c r="N16" s="27">
        <v>0</v>
      </c>
      <c r="O16" s="27">
        <v>1</v>
      </c>
      <c r="P16" s="27">
        <v>0</v>
      </c>
      <c r="Q16" s="27">
        <v>0</v>
      </c>
      <c r="R16" s="27">
        <v>1</v>
      </c>
      <c r="S16" s="27">
        <v>0</v>
      </c>
      <c r="T16" s="27">
        <v>4</v>
      </c>
      <c r="U16" s="27">
        <v>3</v>
      </c>
      <c r="V16" s="27">
        <v>12</v>
      </c>
      <c r="W16" s="27">
        <v>2</v>
      </c>
      <c r="X16" s="27">
        <v>0</v>
      </c>
      <c r="Y16" s="27">
        <v>0</v>
      </c>
      <c r="Z16" s="27">
        <v>0</v>
      </c>
      <c r="AA16" s="27">
        <v>0</v>
      </c>
      <c r="AB16" s="27">
        <v>1</v>
      </c>
      <c r="AC16" s="27">
        <v>6</v>
      </c>
    </row>
    <row r="17" spans="1:29" x14ac:dyDescent="0.2">
      <c r="A17" s="10" t="s">
        <v>5</v>
      </c>
      <c r="B17" s="27">
        <v>25</v>
      </c>
      <c r="C17" s="27">
        <v>20</v>
      </c>
      <c r="D17" s="27">
        <v>26</v>
      </c>
      <c r="E17" s="27">
        <v>14</v>
      </c>
      <c r="F17" s="27">
        <v>21</v>
      </c>
      <c r="G17" s="27">
        <v>20</v>
      </c>
      <c r="H17" s="27">
        <v>14</v>
      </c>
      <c r="I17" s="27">
        <v>11</v>
      </c>
      <c r="J17" s="27">
        <v>28</v>
      </c>
      <c r="K17" s="27">
        <v>13</v>
      </c>
      <c r="L17" s="27">
        <v>15</v>
      </c>
      <c r="M17" s="27">
        <v>9</v>
      </c>
      <c r="N17" s="27">
        <v>11</v>
      </c>
      <c r="O17" s="27">
        <v>17</v>
      </c>
      <c r="P17" s="27">
        <v>13</v>
      </c>
      <c r="Q17" s="27">
        <v>14</v>
      </c>
      <c r="R17" s="27">
        <v>20</v>
      </c>
      <c r="S17" s="27">
        <v>17</v>
      </c>
      <c r="T17" s="27">
        <v>19</v>
      </c>
      <c r="U17" s="27">
        <v>11</v>
      </c>
      <c r="V17" s="27">
        <v>17</v>
      </c>
      <c r="W17" s="27">
        <v>26</v>
      </c>
      <c r="X17" s="27">
        <v>15</v>
      </c>
      <c r="Y17" s="27">
        <v>15</v>
      </c>
      <c r="Z17" s="27">
        <v>15</v>
      </c>
      <c r="AA17" s="27">
        <v>12</v>
      </c>
      <c r="AB17" s="27">
        <v>12</v>
      </c>
      <c r="AC17" s="27">
        <v>20</v>
      </c>
    </row>
    <row r="18" spans="1:29" x14ac:dyDescent="0.2">
      <c r="A18" s="10" t="s">
        <v>6</v>
      </c>
      <c r="B18" s="27">
        <v>35</v>
      </c>
      <c r="C18" s="27">
        <v>32</v>
      </c>
      <c r="D18" s="27">
        <v>38</v>
      </c>
      <c r="E18" s="27">
        <v>34</v>
      </c>
      <c r="F18" s="27">
        <v>35</v>
      </c>
      <c r="G18" s="27">
        <v>48</v>
      </c>
      <c r="H18" s="27">
        <v>30</v>
      </c>
      <c r="I18" s="27">
        <v>12</v>
      </c>
      <c r="J18" s="27">
        <v>37</v>
      </c>
      <c r="K18" s="27">
        <v>32</v>
      </c>
      <c r="L18" s="27">
        <v>28</v>
      </c>
      <c r="M18" s="27">
        <v>55</v>
      </c>
      <c r="N18" s="27">
        <v>28</v>
      </c>
      <c r="O18" s="27">
        <v>50</v>
      </c>
      <c r="P18" s="27">
        <v>47</v>
      </c>
      <c r="Q18" s="27">
        <v>23</v>
      </c>
      <c r="R18" s="27">
        <v>49</v>
      </c>
      <c r="S18" s="27">
        <v>38</v>
      </c>
      <c r="T18" s="27">
        <v>38</v>
      </c>
      <c r="U18" s="27">
        <v>28</v>
      </c>
      <c r="V18" s="27">
        <v>27</v>
      </c>
      <c r="W18" s="27">
        <v>23</v>
      </c>
      <c r="X18" s="27">
        <v>23</v>
      </c>
      <c r="Y18" s="27">
        <v>21</v>
      </c>
      <c r="Z18" s="27">
        <v>21</v>
      </c>
      <c r="AA18" s="27">
        <v>23</v>
      </c>
      <c r="AB18" s="27">
        <v>30</v>
      </c>
      <c r="AC18" s="27">
        <v>34</v>
      </c>
    </row>
    <row r="19" spans="1:29" ht="15" x14ac:dyDescent="0.25">
      <c r="A19" s="10" t="s">
        <v>7</v>
      </c>
      <c r="B19" s="43">
        <v>117</v>
      </c>
      <c r="C19" s="43">
        <v>117</v>
      </c>
      <c r="D19" s="43">
        <v>163</v>
      </c>
      <c r="E19" s="43">
        <v>193</v>
      </c>
      <c r="F19" s="43">
        <v>163</v>
      </c>
      <c r="G19" s="43">
        <v>166</v>
      </c>
      <c r="H19" s="43">
        <v>171</v>
      </c>
      <c r="I19" s="43">
        <v>119</v>
      </c>
      <c r="J19" s="43">
        <v>176</v>
      </c>
      <c r="K19" s="43">
        <v>152</v>
      </c>
      <c r="L19" s="43">
        <v>121</v>
      </c>
      <c r="M19" s="43">
        <v>110</v>
      </c>
      <c r="N19" s="43">
        <v>114</v>
      </c>
      <c r="O19" s="43">
        <v>77</v>
      </c>
      <c r="P19" s="43">
        <v>116</v>
      </c>
      <c r="Q19" s="43">
        <v>94</v>
      </c>
      <c r="R19" s="43">
        <v>130</v>
      </c>
      <c r="S19" s="43">
        <v>136</v>
      </c>
      <c r="T19" s="43">
        <v>148</v>
      </c>
      <c r="U19" s="43">
        <v>99</v>
      </c>
      <c r="V19" s="43">
        <v>139</v>
      </c>
      <c r="W19" s="43">
        <v>202</v>
      </c>
      <c r="X19" s="43">
        <v>249</v>
      </c>
      <c r="Y19" s="43">
        <v>160</v>
      </c>
      <c r="Z19" s="43">
        <v>160</v>
      </c>
      <c r="AA19" s="43">
        <v>163</v>
      </c>
      <c r="AB19" s="43">
        <v>107</v>
      </c>
      <c r="AC19" s="43">
        <v>140</v>
      </c>
    </row>
    <row r="20" spans="1:29" x14ac:dyDescent="0.2">
      <c r="A20" s="7"/>
    </row>
    <row r="21" spans="1:29" x14ac:dyDescent="0.2">
      <c r="A21" s="12" t="s">
        <v>2</v>
      </c>
    </row>
    <row r="22" spans="1:29" ht="15" x14ac:dyDescent="0.25">
      <c r="A22" s="8" t="s">
        <v>3</v>
      </c>
      <c r="B22" s="29">
        <f t="shared" ref="B22:D22" si="62">SUM(B23:B27)</f>
        <v>165</v>
      </c>
      <c r="C22" s="29">
        <f t="shared" si="62"/>
        <v>189</v>
      </c>
      <c r="D22" s="29">
        <f t="shared" si="62"/>
        <v>207</v>
      </c>
      <c r="E22" s="29">
        <f t="shared" ref="E22:F22" si="63">SUM(E23:E27)</f>
        <v>208</v>
      </c>
      <c r="F22" s="29">
        <f t="shared" si="63"/>
        <v>190</v>
      </c>
      <c r="G22" s="29">
        <f t="shared" ref="G22:H22" si="64">SUM(G23:G27)</f>
        <v>207</v>
      </c>
      <c r="H22" s="29">
        <f t="shared" si="64"/>
        <v>212</v>
      </c>
      <c r="I22" s="29">
        <f t="shared" ref="I22:J22" si="65">SUM(I23:I27)</f>
        <v>119</v>
      </c>
      <c r="J22" s="29">
        <f t="shared" si="65"/>
        <v>295</v>
      </c>
      <c r="K22" s="29">
        <f t="shared" ref="K22:M22" si="66">SUM(K23:K27)</f>
        <v>198</v>
      </c>
      <c r="L22" s="29">
        <f t="shared" si="66"/>
        <v>181</v>
      </c>
      <c r="M22" s="29">
        <f t="shared" si="66"/>
        <v>157</v>
      </c>
      <c r="N22" s="29">
        <f t="shared" ref="N22:O22" si="67">SUM(N23:N27)</f>
        <v>139</v>
      </c>
      <c r="O22" s="29">
        <f t="shared" si="67"/>
        <v>139</v>
      </c>
      <c r="P22" s="29">
        <f t="shared" ref="P22:S22" si="68">SUM(P23:P27)</f>
        <v>150</v>
      </c>
      <c r="Q22" s="29">
        <f t="shared" si="68"/>
        <v>128</v>
      </c>
      <c r="R22" s="29">
        <f t="shared" si="68"/>
        <v>133</v>
      </c>
      <c r="S22" s="29">
        <f t="shared" si="68"/>
        <v>144</v>
      </c>
      <c r="T22" s="29">
        <f t="shared" ref="T22:U22" si="69">SUM(T23:T27)</f>
        <v>145</v>
      </c>
      <c r="U22" s="29">
        <f t="shared" si="69"/>
        <v>88</v>
      </c>
      <c r="V22" s="29">
        <f t="shared" ref="V22:Z22" si="70">SUM(V23:V27)</f>
        <v>170</v>
      </c>
      <c r="W22" s="29">
        <f t="shared" si="70"/>
        <v>234</v>
      </c>
      <c r="X22" s="29">
        <f t="shared" si="70"/>
        <v>291</v>
      </c>
      <c r="Y22" s="29">
        <f t="shared" si="70"/>
        <v>149</v>
      </c>
      <c r="Z22" s="29">
        <f t="shared" si="70"/>
        <v>149</v>
      </c>
      <c r="AA22" s="29">
        <f t="shared" ref="AA22:AC22" si="71">SUM(AA23:AA27)</f>
        <v>156</v>
      </c>
      <c r="AB22" s="29">
        <f t="shared" si="71"/>
        <v>103</v>
      </c>
      <c r="AC22" s="29">
        <f t="shared" si="71"/>
        <v>145</v>
      </c>
    </row>
    <row r="23" spans="1:29" x14ac:dyDescent="0.2">
      <c r="A23" s="10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</row>
    <row r="24" spans="1:29" x14ac:dyDescent="0.2">
      <c r="A24" s="10" t="s">
        <v>4</v>
      </c>
      <c r="B24" s="27">
        <v>0</v>
      </c>
      <c r="C24" s="27">
        <v>0</v>
      </c>
      <c r="D24" s="27">
        <v>0</v>
      </c>
      <c r="E24" s="27">
        <v>1</v>
      </c>
      <c r="F24" s="27">
        <v>7</v>
      </c>
      <c r="G24" s="27">
        <v>0</v>
      </c>
      <c r="H24" s="27">
        <v>9</v>
      </c>
      <c r="I24" s="27">
        <v>3</v>
      </c>
      <c r="J24" s="27">
        <v>3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4</v>
      </c>
      <c r="S24" s="27">
        <v>1</v>
      </c>
      <c r="T24" s="27">
        <v>2</v>
      </c>
      <c r="U24" s="27">
        <v>1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</row>
    <row r="25" spans="1:29" x14ac:dyDescent="0.2">
      <c r="A25" s="10" t="s">
        <v>5</v>
      </c>
      <c r="B25" s="27">
        <v>14</v>
      </c>
      <c r="C25" s="27">
        <v>5</v>
      </c>
      <c r="D25" s="27">
        <v>5</v>
      </c>
      <c r="E25" s="27">
        <v>2</v>
      </c>
      <c r="F25" s="27">
        <v>11</v>
      </c>
      <c r="G25" s="27">
        <v>11</v>
      </c>
      <c r="H25" s="27">
        <v>6</v>
      </c>
      <c r="I25" s="27">
        <v>2</v>
      </c>
      <c r="J25" s="27">
        <v>17</v>
      </c>
      <c r="K25" s="27">
        <v>5</v>
      </c>
      <c r="L25" s="27">
        <v>3</v>
      </c>
      <c r="M25" s="27">
        <v>7</v>
      </c>
      <c r="N25" s="27">
        <v>2</v>
      </c>
      <c r="O25" s="27">
        <v>19</v>
      </c>
      <c r="P25" s="27">
        <v>6</v>
      </c>
      <c r="Q25" s="27">
        <v>14</v>
      </c>
      <c r="R25" s="27">
        <v>4</v>
      </c>
      <c r="S25" s="27">
        <v>6</v>
      </c>
      <c r="T25" s="27">
        <v>5</v>
      </c>
      <c r="U25" s="27">
        <v>2</v>
      </c>
      <c r="V25" s="27">
        <v>10</v>
      </c>
      <c r="W25" s="27">
        <v>8</v>
      </c>
      <c r="X25" s="27">
        <v>12</v>
      </c>
      <c r="Y25" s="27">
        <v>12</v>
      </c>
      <c r="Z25" s="27">
        <v>12</v>
      </c>
      <c r="AA25" s="27">
        <v>4</v>
      </c>
      <c r="AB25" s="27">
        <v>6</v>
      </c>
      <c r="AC25" s="27">
        <v>17</v>
      </c>
    </row>
    <row r="26" spans="1:29" x14ac:dyDescent="0.2">
      <c r="A26" s="10" t="s">
        <v>6</v>
      </c>
      <c r="B26" s="27">
        <v>6</v>
      </c>
      <c r="C26" s="27">
        <v>5</v>
      </c>
      <c r="D26" s="27">
        <v>4</v>
      </c>
      <c r="E26" s="27">
        <v>5</v>
      </c>
      <c r="F26" s="27">
        <v>3</v>
      </c>
      <c r="G26" s="27">
        <v>4</v>
      </c>
      <c r="H26" s="27">
        <v>5</v>
      </c>
      <c r="I26" s="27">
        <v>1</v>
      </c>
      <c r="J26" s="27">
        <v>1</v>
      </c>
      <c r="K26" s="27">
        <v>2</v>
      </c>
      <c r="L26" s="27">
        <v>3</v>
      </c>
      <c r="M26" s="27">
        <v>3</v>
      </c>
      <c r="N26" s="27">
        <v>3</v>
      </c>
      <c r="O26" s="27">
        <v>4</v>
      </c>
      <c r="P26" s="27">
        <v>3</v>
      </c>
      <c r="Q26" s="27">
        <v>3</v>
      </c>
      <c r="R26" s="27">
        <v>2</v>
      </c>
      <c r="S26" s="27">
        <v>2</v>
      </c>
      <c r="T26" s="27">
        <v>1</v>
      </c>
      <c r="U26" s="27">
        <v>5</v>
      </c>
      <c r="V26" s="27">
        <v>4</v>
      </c>
      <c r="W26" s="27">
        <v>4</v>
      </c>
      <c r="X26" s="27">
        <v>6</v>
      </c>
      <c r="Y26" s="27">
        <v>6</v>
      </c>
      <c r="Z26" s="27">
        <v>6</v>
      </c>
      <c r="AA26" s="27">
        <v>1</v>
      </c>
      <c r="AB26" s="27">
        <v>1</v>
      </c>
      <c r="AC26" s="27">
        <v>1</v>
      </c>
    </row>
    <row r="27" spans="1:29" ht="15" x14ac:dyDescent="0.25">
      <c r="A27" s="10" t="s">
        <v>7</v>
      </c>
      <c r="B27" s="43">
        <v>145</v>
      </c>
      <c r="C27" s="43">
        <v>179</v>
      </c>
      <c r="D27" s="43">
        <v>198</v>
      </c>
      <c r="E27" s="43">
        <v>200</v>
      </c>
      <c r="F27" s="43">
        <v>169</v>
      </c>
      <c r="G27" s="43">
        <v>192</v>
      </c>
      <c r="H27" s="43">
        <v>192</v>
      </c>
      <c r="I27" s="43">
        <v>113</v>
      </c>
      <c r="J27" s="43">
        <v>274</v>
      </c>
      <c r="K27" s="43">
        <v>191</v>
      </c>
      <c r="L27" s="43">
        <v>175</v>
      </c>
      <c r="M27" s="43">
        <v>147</v>
      </c>
      <c r="N27" s="43">
        <v>134</v>
      </c>
      <c r="O27" s="43">
        <v>116</v>
      </c>
      <c r="P27" s="43">
        <v>141</v>
      </c>
      <c r="Q27" s="43">
        <v>111</v>
      </c>
      <c r="R27" s="43">
        <v>123</v>
      </c>
      <c r="S27" s="43">
        <v>135</v>
      </c>
      <c r="T27" s="43">
        <v>137</v>
      </c>
      <c r="U27" s="43">
        <v>80</v>
      </c>
      <c r="V27" s="43">
        <v>153</v>
      </c>
      <c r="W27" s="43">
        <v>222</v>
      </c>
      <c r="X27" s="43">
        <v>273</v>
      </c>
      <c r="Y27" s="43">
        <v>131</v>
      </c>
      <c r="Z27" s="43">
        <v>131</v>
      </c>
      <c r="AA27" s="43">
        <v>151</v>
      </c>
      <c r="AB27" s="43">
        <v>96</v>
      </c>
      <c r="AC27" s="43">
        <v>127</v>
      </c>
    </row>
    <row r="30" spans="1:29" x14ac:dyDescent="0.2">
      <c r="A30" t="s">
        <v>72</v>
      </c>
    </row>
  </sheetData>
  <phoneticPr fontId="4" type="noConversion"/>
  <pageMargins left="0.17" right="0.17" top="1" bottom="1" header="0" footer="0"/>
  <pageSetup paperSize="9" scale="54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25"/>
  <sheetViews>
    <sheetView workbookViewId="0">
      <selection activeCell="K15" sqref="K15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32" width="8.7109375" customWidth="1"/>
  </cols>
  <sheetData>
    <row r="1" spans="1:32" x14ac:dyDescent="0.2">
      <c r="A1" s="22" t="s">
        <v>77</v>
      </c>
      <c r="B1" s="6"/>
      <c r="C1" s="6"/>
      <c r="D1" s="6"/>
    </row>
    <row r="2" spans="1:32" x14ac:dyDescent="0.2">
      <c r="A2" s="23" t="s">
        <v>64</v>
      </c>
      <c r="B2" s="7"/>
      <c r="C2" s="7"/>
      <c r="D2" s="7"/>
    </row>
    <row r="3" spans="1:32" x14ac:dyDescent="0.2">
      <c r="A3" s="36"/>
      <c r="B3" s="7"/>
      <c r="C3" s="7"/>
      <c r="D3" s="7"/>
    </row>
    <row r="4" spans="1:32" x14ac:dyDescent="0.2">
      <c r="A4" s="7"/>
      <c r="B4" s="20">
        <v>42401</v>
      </c>
      <c r="C4" s="20">
        <v>42430</v>
      </c>
      <c r="D4" s="20">
        <v>42461</v>
      </c>
      <c r="E4" s="34">
        <v>44562</v>
      </c>
      <c r="F4" s="34">
        <v>44593</v>
      </c>
      <c r="G4" s="34">
        <v>44621</v>
      </c>
      <c r="H4" s="34">
        <v>44652</v>
      </c>
      <c r="I4" s="34">
        <v>44682</v>
      </c>
      <c r="J4" s="34">
        <v>44713</v>
      </c>
      <c r="K4" s="34">
        <v>44743</v>
      </c>
      <c r="L4" s="34">
        <v>44774</v>
      </c>
      <c r="M4" s="34">
        <v>44805</v>
      </c>
      <c r="N4" s="34">
        <v>44835</v>
      </c>
      <c r="O4" s="34">
        <v>44866</v>
      </c>
      <c r="P4" s="34">
        <v>44896</v>
      </c>
      <c r="Q4" s="34">
        <v>44927</v>
      </c>
      <c r="R4" s="34">
        <v>44958</v>
      </c>
      <c r="S4" s="34">
        <v>44986</v>
      </c>
      <c r="T4" s="34">
        <v>45017</v>
      </c>
      <c r="U4" s="34">
        <v>45047</v>
      </c>
      <c r="V4" s="34">
        <v>45078</v>
      </c>
      <c r="W4" s="34">
        <v>45108</v>
      </c>
      <c r="X4" s="34">
        <v>45139</v>
      </c>
      <c r="Y4" s="34">
        <v>45170</v>
      </c>
      <c r="Z4" s="34">
        <v>45200</v>
      </c>
      <c r="AA4" s="34">
        <v>45231</v>
      </c>
      <c r="AB4" s="34">
        <v>45261</v>
      </c>
      <c r="AC4" s="34">
        <v>45292</v>
      </c>
      <c r="AD4" s="34">
        <v>45323</v>
      </c>
      <c r="AE4" s="34">
        <v>45352</v>
      </c>
      <c r="AF4" s="34">
        <v>45383</v>
      </c>
    </row>
    <row r="5" spans="1:32" x14ac:dyDescent="0.2">
      <c r="A5" s="21" t="s">
        <v>47</v>
      </c>
      <c r="B5" s="14">
        <v>25</v>
      </c>
      <c r="C5" s="14">
        <v>21</v>
      </c>
      <c r="D5" s="14">
        <v>33</v>
      </c>
      <c r="E5" s="26">
        <v>36</v>
      </c>
      <c r="F5" s="26">
        <v>45</v>
      </c>
      <c r="G5" s="26">
        <v>44</v>
      </c>
      <c r="H5" s="26">
        <v>40</v>
      </c>
      <c r="I5" s="26">
        <v>48</v>
      </c>
      <c r="J5" s="26">
        <v>40</v>
      </c>
      <c r="K5" s="26">
        <v>31</v>
      </c>
      <c r="L5" s="26">
        <v>26</v>
      </c>
      <c r="M5" s="26">
        <v>40</v>
      </c>
      <c r="N5" s="26">
        <v>54</v>
      </c>
      <c r="O5" s="26">
        <v>41</v>
      </c>
      <c r="P5" s="26">
        <v>40</v>
      </c>
      <c r="Q5" s="26">
        <v>47</v>
      </c>
      <c r="R5" s="26">
        <v>43</v>
      </c>
      <c r="S5" s="26">
        <v>30</v>
      </c>
      <c r="T5" s="26">
        <v>50</v>
      </c>
      <c r="U5" s="26">
        <v>69</v>
      </c>
      <c r="V5" s="26">
        <v>72</v>
      </c>
      <c r="W5" s="26">
        <v>35</v>
      </c>
      <c r="X5" s="26">
        <v>40</v>
      </c>
      <c r="Y5" s="26">
        <v>51</v>
      </c>
      <c r="Z5" s="26">
        <v>53</v>
      </c>
      <c r="AA5" s="26">
        <v>49</v>
      </c>
      <c r="AB5" s="26">
        <v>31</v>
      </c>
      <c r="AC5" s="26">
        <v>34</v>
      </c>
      <c r="AD5" s="26">
        <v>39</v>
      </c>
      <c r="AE5" s="26">
        <v>42</v>
      </c>
      <c r="AF5" s="26">
        <v>56</v>
      </c>
    </row>
    <row r="6" spans="1:32" x14ac:dyDescent="0.2">
      <c r="A6" s="7"/>
      <c r="B6" s="7"/>
      <c r="C6" s="7"/>
      <c r="D6" s="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x14ac:dyDescent="0.2">
      <c r="A7" s="21" t="s">
        <v>48</v>
      </c>
      <c r="B7" s="14">
        <v>88</v>
      </c>
      <c r="C7" s="14">
        <v>87</v>
      </c>
      <c r="D7" s="14">
        <v>104</v>
      </c>
      <c r="E7" s="27">
        <v>193</v>
      </c>
      <c r="F7" s="27">
        <v>210</v>
      </c>
      <c r="G7" s="27">
        <v>419</v>
      </c>
      <c r="H7" s="27">
        <v>377</v>
      </c>
      <c r="I7" s="27">
        <v>372</v>
      </c>
      <c r="J7" s="27">
        <v>293</v>
      </c>
      <c r="K7" s="27">
        <v>161</v>
      </c>
      <c r="L7" s="27">
        <v>98</v>
      </c>
      <c r="M7" s="27">
        <v>112</v>
      </c>
      <c r="N7" s="27">
        <v>222</v>
      </c>
      <c r="O7" s="27">
        <v>645</v>
      </c>
      <c r="P7" s="27">
        <v>198</v>
      </c>
      <c r="Q7" s="27">
        <v>164</v>
      </c>
      <c r="R7" s="27">
        <v>224</v>
      </c>
      <c r="S7" s="27">
        <v>358</v>
      </c>
      <c r="T7" s="27">
        <v>283</v>
      </c>
      <c r="U7" s="27">
        <v>154</v>
      </c>
      <c r="V7" s="27">
        <v>159</v>
      </c>
      <c r="W7" s="27">
        <v>372</v>
      </c>
      <c r="X7" s="27">
        <v>180</v>
      </c>
      <c r="Y7" s="27">
        <v>176</v>
      </c>
      <c r="Z7" s="27">
        <v>374</v>
      </c>
      <c r="AA7" s="27">
        <v>143</v>
      </c>
      <c r="AB7" s="27">
        <v>133</v>
      </c>
      <c r="AC7" s="27">
        <v>392</v>
      </c>
      <c r="AD7" s="27">
        <v>287</v>
      </c>
      <c r="AE7" s="27">
        <v>342</v>
      </c>
      <c r="AF7" s="27">
        <v>459</v>
      </c>
    </row>
    <row r="8" spans="1:32" x14ac:dyDescent="0.2">
      <c r="A8" s="21"/>
      <c r="B8" s="14"/>
      <c r="C8" s="14"/>
      <c r="D8" s="14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</row>
    <row r="9" spans="1:32" x14ac:dyDescent="0.2">
      <c r="A9" s="21" t="s">
        <v>49</v>
      </c>
      <c r="B9" s="14">
        <v>643</v>
      </c>
      <c r="C9" s="14">
        <v>633</v>
      </c>
      <c r="D9" s="14">
        <v>613</v>
      </c>
      <c r="E9" s="27">
        <v>1115</v>
      </c>
      <c r="F9" s="27">
        <v>1114</v>
      </c>
      <c r="G9" s="27">
        <v>1118</v>
      </c>
      <c r="H9" s="27">
        <v>1018</v>
      </c>
      <c r="I9" s="27">
        <v>1042</v>
      </c>
      <c r="J9" s="27">
        <v>1050</v>
      </c>
      <c r="K9" s="27">
        <v>1037</v>
      </c>
      <c r="L9" s="27">
        <v>957</v>
      </c>
      <c r="M9" s="27">
        <v>966</v>
      </c>
      <c r="N9" s="27">
        <v>983</v>
      </c>
      <c r="O9" s="27">
        <v>1002</v>
      </c>
      <c r="P9" s="27">
        <v>1009</v>
      </c>
      <c r="Q9" s="27">
        <v>1064</v>
      </c>
      <c r="R9" s="27">
        <v>1099</v>
      </c>
      <c r="S9" s="27">
        <v>1111</v>
      </c>
      <c r="T9" s="27">
        <v>1130</v>
      </c>
      <c r="U9" s="27">
        <v>1138</v>
      </c>
      <c r="V9" s="27">
        <v>1150</v>
      </c>
      <c r="W9" s="27">
        <v>1093</v>
      </c>
      <c r="X9" s="27">
        <v>1040</v>
      </c>
      <c r="Y9" s="27">
        <v>1089</v>
      </c>
      <c r="Z9" s="27">
        <v>1106</v>
      </c>
      <c r="AA9" s="27">
        <v>1076</v>
      </c>
      <c r="AB9" s="27">
        <v>984</v>
      </c>
      <c r="AC9" s="27">
        <v>1048</v>
      </c>
      <c r="AD9" s="27">
        <v>1107</v>
      </c>
      <c r="AE9" s="27">
        <v>1111</v>
      </c>
      <c r="AF9" s="27">
        <v>1125</v>
      </c>
    </row>
    <row r="10" spans="1:32" x14ac:dyDescent="0.2">
      <c r="A10" s="18"/>
      <c r="B10" s="7"/>
      <c r="C10" s="18"/>
      <c r="D10" s="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32" x14ac:dyDescent="0.2">
      <c r="A11" s="21" t="s">
        <v>50</v>
      </c>
      <c r="B11" s="14">
        <v>5914</v>
      </c>
      <c r="C11" s="14">
        <v>5947</v>
      </c>
      <c r="D11" s="14">
        <v>5958</v>
      </c>
      <c r="E11" s="27">
        <v>8759</v>
      </c>
      <c r="F11" s="27">
        <v>8807</v>
      </c>
      <c r="G11" s="27">
        <v>8852</v>
      </c>
      <c r="H11" s="27">
        <v>8890</v>
      </c>
      <c r="I11" s="27">
        <v>8941</v>
      </c>
      <c r="J11" s="27">
        <v>8981</v>
      </c>
      <c r="K11" s="27">
        <v>9011</v>
      </c>
      <c r="L11" s="27">
        <v>9039</v>
      </c>
      <c r="M11" s="27">
        <v>9079</v>
      </c>
      <c r="N11" s="27">
        <v>9134</v>
      </c>
      <c r="O11" s="27">
        <v>9175</v>
      </c>
      <c r="P11" s="27">
        <v>9219</v>
      </c>
      <c r="Q11" s="27">
        <v>9267</v>
      </c>
      <c r="R11" s="27">
        <v>9310</v>
      </c>
      <c r="S11" s="27">
        <v>9340</v>
      </c>
      <c r="T11" s="27">
        <v>9390</v>
      </c>
      <c r="U11" s="27">
        <v>9459</v>
      </c>
      <c r="V11" s="27">
        <v>9531</v>
      </c>
      <c r="W11" s="27">
        <v>9566</v>
      </c>
      <c r="X11" s="27">
        <v>9596</v>
      </c>
      <c r="Y11" s="27">
        <v>9657</v>
      </c>
      <c r="Z11" s="27">
        <v>9710</v>
      </c>
      <c r="AA11" s="27">
        <v>9759</v>
      </c>
      <c r="AB11" s="27">
        <v>9792</v>
      </c>
      <c r="AC11" s="27">
        <v>9825</v>
      </c>
      <c r="AD11" s="27">
        <v>9564</v>
      </c>
      <c r="AE11" s="27">
        <v>9906</v>
      </c>
      <c r="AF11" s="27">
        <v>9960</v>
      </c>
    </row>
    <row r="12" spans="1:32" x14ac:dyDescent="0.2">
      <c r="A12" s="7"/>
      <c r="B12" s="7"/>
      <c r="C12" s="7"/>
      <c r="D12" s="7"/>
    </row>
    <row r="13" spans="1:32" x14ac:dyDescent="0.2">
      <c r="A13" s="7"/>
      <c r="B13" s="7"/>
      <c r="C13" s="7"/>
      <c r="D13" s="7"/>
    </row>
    <row r="14" spans="1:32" x14ac:dyDescent="0.2">
      <c r="A14" s="22" t="s">
        <v>78</v>
      </c>
      <c r="B14" s="6"/>
      <c r="C14" s="6"/>
      <c r="D14" s="6"/>
    </row>
    <row r="15" spans="1:32" x14ac:dyDescent="0.2">
      <c r="A15" s="23" t="s">
        <v>65</v>
      </c>
      <c r="B15" s="7"/>
      <c r="C15" s="7"/>
      <c r="D15" s="7"/>
    </row>
    <row r="16" spans="1:32" x14ac:dyDescent="0.2">
      <c r="A16" s="36"/>
      <c r="B16" s="7"/>
      <c r="C16" s="7"/>
      <c r="D16" s="7"/>
    </row>
    <row r="17" spans="1:32" x14ac:dyDescent="0.2">
      <c r="A17" s="7"/>
      <c r="B17" s="20">
        <v>42401</v>
      </c>
      <c r="C17" s="20">
        <v>42430</v>
      </c>
      <c r="D17" s="20">
        <v>42461</v>
      </c>
      <c r="E17" s="34">
        <v>44562</v>
      </c>
      <c r="F17" s="34">
        <v>44593</v>
      </c>
      <c r="G17" s="34">
        <v>44621</v>
      </c>
      <c r="H17" s="34">
        <v>44652</v>
      </c>
      <c r="I17" s="34">
        <v>44682</v>
      </c>
      <c r="J17" s="34">
        <v>44713</v>
      </c>
      <c r="K17" s="34">
        <v>44743</v>
      </c>
      <c r="L17" s="34">
        <v>44774</v>
      </c>
      <c r="M17" s="34">
        <v>44805</v>
      </c>
      <c r="N17" s="34">
        <v>44835</v>
      </c>
      <c r="O17" s="34">
        <v>44866</v>
      </c>
      <c r="P17" s="34">
        <v>44896</v>
      </c>
      <c r="Q17" s="34">
        <v>44927</v>
      </c>
      <c r="R17" s="34">
        <v>44958</v>
      </c>
      <c r="S17" s="34">
        <v>44986</v>
      </c>
      <c r="T17" s="34">
        <v>45017</v>
      </c>
      <c r="U17" s="34">
        <v>45047</v>
      </c>
      <c r="V17" s="34">
        <v>45078</v>
      </c>
      <c r="W17" s="34">
        <v>45108</v>
      </c>
      <c r="X17" s="34">
        <v>45139</v>
      </c>
      <c r="Y17" s="34">
        <v>45170</v>
      </c>
      <c r="Z17" s="34">
        <v>45200</v>
      </c>
      <c r="AA17" s="34">
        <v>45231</v>
      </c>
      <c r="AB17" s="34">
        <v>45261</v>
      </c>
      <c r="AC17" s="34">
        <v>45292</v>
      </c>
      <c r="AD17" s="34">
        <v>45323</v>
      </c>
      <c r="AE17" s="34">
        <v>45352</v>
      </c>
      <c r="AF17" s="34">
        <v>45383</v>
      </c>
    </row>
    <row r="18" spans="1:32" x14ac:dyDescent="0.2">
      <c r="A18" s="21" t="s">
        <v>51</v>
      </c>
      <c r="B18" s="14">
        <v>2</v>
      </c>
      <c r="C18" s="14">
        <v>5</v>
      </c>
      <c r="D18" s="14">
        <v>9</v>
      </c>
      <c r="E18" s="26">
        <v>36</v>
      </c>
      <c r="F18" s="26">
        <v>67</v>
      </c>
      <c r="G18" s="26">
        <v>44</v>
      </c>
      <c r="H18" s="26">
        <v>43</v>
      </c>
      <c r="I18" s="26">
        <v>48</v>
      </c>
      <c r="J18" s="26">
        <v>48</v>
      </c>
      <c r="K18" s="26">
        <v>43</v>
      </c>
      <c r="L18" s="26">
        <v>33</v>
      </c>
      <c r="M18" s="26">
        <v>37</v>
      </c>
      <c r="N18" s="26">
        <v>22</v>
      </c>
      <c r="O18" s="26">
        <v>24</v>
      </c>
      <c r="P18" s="26">
        <v>19</v>
      </c>
      <c r="Q18" s="26">
        <v>38</v>
      </c>
      <c r="R18" s="26">
        <v>20</v>
      </c>
      <c r="S18" s="26">
        <v>19</v>
      </c>
      <c r="T18" s="26">
        <v>42</v>
      </c>
      <c r="U18" s="26">
        <v>36</v>
      </c>
      <c r="V18" s="26">
        <v>32</v>
      </c>
      <c r="W18" s="26">
        <v>23</v>
      </c>
      <c r="X18" s="26">
        <v>23</v>
      </c>
      <c r="Y18" s="26">
        <v>19</v>
      </c>
      <c r="Z18" s="26">
        <v>20</v>
      </c>
      <c r="AA18" s="26">
        <v>24</v>
      </c>
      <c r="AB18" s="26">
        <v>17</v>
      </c>
      <c r="AC18" s="26">
        <v>32</v>
      </c>
      <c r="AD18" s="26">
        <v>34</v>
      </c>
      <c r="AE18" s="26">
        <v>27</v>
      </c>
      <c r="AF18" s="26">
        <v>21</v>
      </c>
    </row>
    <row r="19" spans="1:32" x14ac:dyDescent="0.2">
      <c r="A19" s="18"/>
      <c r="B19" s="7"/>
      <c r="C19" s="7"/>
      <c r="D19" s="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</row>
    <row r="20" spans="1:32" x14ac:dyDescent="0.2">
      <c r="A20" s="21" t="s">
        <v>52</v>
      </c>
      <c r="B20" s="14">
        <v>5</v>
      </c>
      <c r="C20" s="14">
        <v>10</v>
      </c>
      <c r="D20" s="14">
        <v>24</v>
      </c>
      <c r="E20" s="26">
        <v>163</v>
      </c>
      <c r="F20" s="26">
        <v>216</v>
      </c>
      <c r="G20" s="26">
        <v>168</v>
      </c>
      <c r="H20" s="26">
        <v>142</v>
      </c>
      <c r="I20" s="26">
        <v>205</v>
      </c>
      <c r="J20" s="26">
        <v>172</v>
      </c>
      <c r="K20" s="26">
        <v>115</v>
      </c>
      <c r="L20" s="26">
        <v>125</v>
      </c>
      <c r="M20" s="26">
        <v>109</v>
      </c>
      <c r="N20" s="26">
        <v>98</v>
      </c>
      <c r="O20" s="26">
        <v>107</v>
      </c>
      <c r="P20" s="26">
        <v>63</v>
      </c>
      <c r="Q20" s="26">
        <v>134</v>
      </c>
      <c r="R20" s="26">
        <v>61</v>
      </c>
      <c r="S20" s="26">
        <v>91</v>
      </c>
      <c r="T20" s="26">
        <v>157</v>
      </c>
      <c r="U20" s="26">
        <v>158</v>
      </c>
      <c r="V20" s="26">
        <v>203</v>
      </c>
      <c r="W20" s="26">
        <v>123</v>
      </c>
      <c r="X20" s="26">
        <v>105</v>
      </c>
      <c r="Y20" s="26">
        <v>126</v>
      </c>
      <c r="Z20" s="26">
        <v>99</v>
      </c>
      <c r="AA20" s="26">
        <v>121</v>
      </c>
      <c r="AB20" s="26">
        <v>63</v>
      </c>
      <c r="AC20" s="26">
        <v>140</v>
      </c>
      <c r="AD20" s="26">
        <v>165</v>
      </c>
      <c r="AE20" s="26">
        <v>107</v>
      </c>
      <c r="AF20" s="26">
        <v>150</v>
      </c>
    </row>
    <row r="21" spans="1:32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</row>
    <row r="22" spans="1:32" x14ac:dyDescent="0.2">
      <c r="A22" s="21" t="s">
        <v>63</v>
      </c>
      <c r="B22" s="14"/>
      <c r="C22" s="14"/>
      <c r="D22" s="14"/>
      <c r="E22" s="27">
        <v>9</v>
      </c>
      <c r="F22" s="27">
        <v>22</v>
      </c>
      <c r="G22" s="27">
        <v>16</v>
      </c>
      <c r="H22" s="27">
        <v>9</v>
      </c>
      <c r="I22" s="27">
        <v>15</v>
      </c>
      <c r="J22" s="27">
        <v>44</v>
      </c>
      <c r="K22" s="27">
        <v>17</v>
      </c>
      <c r="L22" s="27">
        <v>11</v>
      </c>
      <c r="M22" s="27">
        <v>15</v>
      </c>
      <c r="N22" s="27">
        <v>22</v>
      </c>
      <c r="O22" s="27">
        <v>11</v>
      </c>
      <c r="P22" s="27">
        <v>9</v>
      </c>
      <c r="Q22" s="27">
        <v>9</v>
      </c>
      <c r="R22" s="27">
        <v>20</v>
      </c>
      <c r="S22" s="27">
        <v>6</v>
      </c>
      <c r="T22" s="27">
        <v>5</v>
      </c>
      <c r="U22" s="27">
        <v>23</v>
      </c>
      <c r="V22" s="27">
        <v>47</v>
      </c>
      <c r="W22" s="27">
        <v>33</v>
      </c>
      <c r="X22" s="27">
        <v>14</v>
      </c>
      <c r="Y22" s="27">
        <v>24</v>
      </c>
      <c r="Z22" s="27">
        <v>15</v>
      </c>
      <c r="AA22" s="27">
        <v>14</v>
      </c>
      <c r="AB22" s="27">
        <v>10</v>
      </c>
      <c r="AC22" s="27">
        <v>10</v>
      </c>
      <c r="AD22" s="27">
        <v>7</v>
      </c>
      <c r="AE22" s="27">
        <v>9</v>
      </c>
      <c r="AF22" s="27">
        <v>7</v>
      </c>
    </row>
    <row r="25" spans="1:32" x14ac:dyDescent="0.2">
      <c r="A25" t="s">
        <v>76</v>
      </c>
    </row>
  </sheetData>
  <phoneticPr fontId="4" type="noConversion"/>
  <pageMargins left="0.17" right="0.17" top="1" bottom="1" header="0" footer="0"/>
  <pageSetup paperSize="9" scale="53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S36" sqref="S36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Noé Martínez</cp:lastModifiedBy>
  <cp:lastPrinted>2024-05-27T12:43:17Z</cp:lastPrinted>
  <dcterms:created xsi:type="dcterms:W3CDTF">2016-05-13T12:55:06Z</dcterms:created>
  <dcterms:modified xsi:type="dcterms:W3CDTF">2024-05-27T12:43:30Z</dcterms:modified>
</cp:coreProperties>
</file>